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ivate\Operation\Fund\04-صندوق کیهان\گزارش پرتفوی\1404\"/>
    </mc:Choice>
  </mc:AlternateContent>
  <xr:revisionPtr revIDLastSave="0" documentId="13_ncr:1_{CA286606-C26F-425A-B340-0E7B40B8486E}" xr6:coauthVersionLast="47" xr6:coauthVersionMax="47" xr10:uidLastSave="{00000000-0000-0000-0000-000000000000}"/>
  <bookViews>
    <workbookView xWindow="-120" yWindow="-120" windowWidth="29040" windowHeight="15840" firstSheet="12" activeTab="17" xr2:uid="{00000000-000D-0000-FFFF-FFFF00000000}"/>
  </bookViews>
  <sheets>
    <sheet name="صورت وضعیت " sheetId="22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اوراق!$A$1:$AM$17</definedName>
    <definedName name="_xlnm.Print_Area" localSheetId="4">'تعدیل قیمت'!$A$1:$N$11</definedName>
    <definedName name="_xlnm.Print_Area" localSheetId="6">درآمد!$A$1:$K$13</definedName>
    <definedName name="_xlnm.Print_Area" localSheetId="11">'درآمد سپرده بانکی'!$A$1:$K$66</definedName>
    <definedName name="_xlnm.Print_Area" localSheetId="9">'درآمد سرمایه گذاری در اوراق به'!$A$1:$S$21</definedName>
    <definedName name="_xlnm.Print_Area" localSheetId="7">'درآمد سرمایه گذاری در سهام'!$A$1:$X$79</definedName>
    <definedName name="_xlnm.Print_Area" localSheetId="8">'درآمد سرمایه گذاری در صندوق'!$A$1:$X$21</definedName>
    <definedName name="_xlnm.Print_Area" localSheetId="13">'درآمد سود سهام'!$A$1:$T$21</definedName>
    <definedName name="_xlnm.Print_Area" localSheetId="17">'درآمد ناشی از تغییر قیمت اوراق'!$A$1:$S$44</definedName>
    <definedName name="_xlnm.Print_Area" localSheetId="16">'درآمد ناشی از فروش'!$A$1:$S$91</definedName>
    <definedName name="_xlnm.Print_Area" localSheetId="12">'سایر درآمدها'!$A$1:$G$11</definedName>
    <definedName name="_xlnm.Print_Area" localSheetId="5">سپرده!$A$1:$M$33</definedName>
    <definedName name="_xlnm.Print_Area" localSheetId="1">سهام!$A$1:$AC$39</definedName>
    <definedName name="_xlnm.Print_Area" localSheetId="14">'سود اوراق بهادار'!$A$1:$U$16</definedName>
    <definedName name="_xlnm.Print_Area" localSheetId="15">'سود سپرده بانکی'!$A$1:$N$66</definedName>
    <definedName name="_xlnm.Print_Area" localSheetId="0">'صورت وضعیت '!$A$1:$R$17</definedName>
    <definedName name="_xlnm.Print_Area" localSheetId="10">'مبالغ تخصیصی اوراق'!$A$1:$R$35</definedName>
    <definedName name="_xlnm.Print_Area" localSheetId="2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7" l="1"/>
</calcChain>
</file>

<file path=xl/sharedStrings.xml><?xml version="1.0" encoding="utf-8"?>
<sst xmlns="http://schemas.openxmlformats.org/spreadsheetml/2006/main" count="798" uniqueCount="286">
  <si>
    <t>صندوق قابل معامله با درآمد ثابت کیهان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</si>
  <si>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</si>
  <si>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</si>
  <si>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</si>
  <si>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</si>
  <si>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</si>
  <si>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</si>
  <si>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</si>
  <si>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</si>
  <si>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</si>
  <si>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</si>
  <si>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</si>
  <si>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</si>
  <si>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</si>
  <si>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</si>
  <si>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</si>
  <si>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</si>
  <si>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</si>
  <si>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</si>
  <si>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آترا زیست آرای</t>
  </si>
  <si>
    <t>آتیه داده پرداز</t>
  </si>
  <si>
    <t>باما</t>
  </si>
  <si>
    <t>بانک صادرات ایران</t>
  </si>
  <si>
    <t>پتروشیمی پارس</t>
  </si>
  <si>
    <t>پتروشیمی پردیس</t>
  </si>
  <si>
    <t>توسعه صنایع و معادن کوثر</t>
  </si>
  <si>
    <t>توسعه مولد نیروگاهی جهرم</t>
  </si>
  <si>
    <t>توسعه‌ معادن‌ روی‌ ایران‌</t>
  </si>
  <si>
    <t>ذوب روی اصفهان</t>
  </si>
  <si>
    <t>س. نفت و گاز و پتروشیمی تأمین</t>
  </si>
  <si>
    <t>سرمایه گذاری مس سرچشمه</t>
  </si>
  <si>
    <t>سرمایه‌ گذاری‌ صنعت‌ بیمه‌</t>
  </si>
  <si>
    <t>سرمایه‌گذاری‌توکافولاد(هلدینگ</t>
  </si>
  <si>
    <t>سیم و کابل ابهر</t>
  </si>
  <si>
    <t>صنایع تجهیزات نفت</t>
  </si>
  <si>
    <t>صنایع‌ آذرآب‌</t>
  </si>
  <si>
    <t>قطعات‌ اتومبیل‌ ایران‌</t>
  </si>
  <si>
    <t>گروه سرمایه گذاری میراث فرهنگی</t>
  </si>
  <si>
    <t>گروه صنایع کاغذ پارس</t>
  </si>
  <si>
    <t>گروه مپنا (سهامی عام)</t>
  </si>
  <si>
    <t>گروه‌صنعتی‌سپاهان‌</t>
  </si>
  <si>
    <t>ماشین‌ سازی‌ اراک‌</t>
  </si>
  <si>
    <t>مخابرات ایران</t>
  </si>
  <si>
    <t>معدنی و صنعتی گل گهر</t>
  </si>
  <si>
    <t>معدنی‌وصنعتی‌چادرملو</t>
  </si>
  <si>
    <t>کالسیمین‌</t>
  </si>
  <si>
    <t>کمباین‌ سازی‌ ایران‌</t>
  </si>
  <si>
    <t>سایپا</t>
  </si>
  <si>
    <t>فنرسازی‌زر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</si>
  <si>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</si>
  <si>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</si>
  <si>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</si>
  <si>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</si>
  <si>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</si>
  <si>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</si>
  <si>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</si>
  <si>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</si>
  <si>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</si>
  <si>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</si>
  <si>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</si>
  <si>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زیتون نماد پایا- مختلط</t>
  </si>
  <si>
    <t>صندوق سرمایه گذاری برلیان-سهام</t>
  </si>
  <si>
    <t>صندوق واسطه گری مالی یکم-سهام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</si>
  <si>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</si>
  <si>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</si>
  <si>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</si>
  <si>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</si>
  <si>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</si>
  <si>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</si>
  <si>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</si>
  <si>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</si>
  <si>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</si>
  <si>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خزانه-م8بودجه02-041211</t>
  </si>
  <si>
    <t>بله</t>
  </si>
  <si>
    <t>1402/12/20</t>
  </si>
  <si>
    <t>1404/12/11</t>
  </si>
  <si>
    <t>اسنادخزانه-م3بودجه02-050818</t>
  </si>
  <si>
    <t>1402/08/15</t>
  </si>
  <si>
    <t>1405/08/18</t>
  </si>
  <si>
    <t>اسنادخزانه-م4بودجه02-051021</t>
  </si>
  <si>
    <t>1402/12/15</t>
  </si>
  <si>
    <t>1405/10/21</t>
  </si>
  <si>
    <t>صکوک مرابحه کگل0071-3ماهه23%</t>
  </si>
  <si>
    <t>1403/11/21</t>
  </si>
  <si>
    <t>1407/11/20</t>
  </si>
  <si>
    <t>مرابحه عام دولت133-ش.خ050410</t>
  </si>
  <si>
    <t>1402/05/10</t>
  </si>
  <si>
    <t>1405/04/10</t>
  </si>
  <si>
    <t>مرابحه عام دولت228-ش.خ070521</t>
  </si>
  <si>
    <t>1404/05/21</t>
  </si>
  <si>
    <t>1407/05/21</t>
  </si>
  <si>
    <t>مرابحه عام دولت234-ش.خ070808</t>
  </si>
  <si>
    <t>1404/07/08</t>
  </si>
  <si>
    <t>1407/08/08</t>
  </si>
  <si>
    <t>شهرداري شيراز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</si>
  <si>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</si>
  <si>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</si>
  <si>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</si>
  <si>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</si>
  <si>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</si>
  <si>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</si>
  <si>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</si>
  <si>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</si>
  <si>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</si>
  <si>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</si>
  <si>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</si>
  <si>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</si>
  <si>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</si>
  <si>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</si>
  <si>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</si>
  <si>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</si>
  <si>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</si>
  <si>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</si>
  <si>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</si>
  <si>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سپرده کوتاه مدت بانک گردشگری توحید</t>
  </si>
  <si>
    <t>سپرده کوتاه مدت بانک تجارت دزاشیب</t>
  </si>
  <si>
    <t>سپرده کوتاه مدت بانک خاورمیانه مهستان</t>
  </si>
  <si>
    <t>سپرده کوتاه مدت بانک ملت بورس</t>
  </si>
  <si>
    <t>سپرده کوتاه مدت بانک صادرات پامنار</t>
  </si>
  <si>
    <t>سپرده کوتاه مدت موسسه اعتباری ملل زمرد</t>
  </si>
  <si>
    <t>سپرده کوتاه مدت بانک دی چیذر</t>
  </si>
  <si>
    <t>سپرده کوتاه مدت بانک سینا گیشا</t>
  </si>
  <si>
    <t>سپرده کوتاه مدت بانک رفاه سعادت آباد</t>
  </si>
  <si>
    <t>سپرده بلند مدت بانک گردشگری توحید</t>
  </si>
  <si>
    <t>سپرده بلند مدت بانک دی الغدیر</t>
  </si>
  <si>
    <t>حساب جاری بانک شهر شهید چمران شیراز</t>
  </si>
  <si>
    <t>سپرده کوتاه مدت بانک شهر شهید چمران شیراز</t>
  </si>
  <si>
    <t>سپرده بلند مدت موسسه اعتباری ملل زمرد</t>
  </si>
  <si>
    <t>سپرده بلند مدت بانک صادرات مجیدیه</t>
  </si>
  <si>
    <t>سپرده بلند مدت بانک پاسارگاد الوند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</si>
  <si>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</si>
  <si>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</si>
  <si>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</si>
  <si>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</si>
  <si>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</si>
  <si>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</si>
  <si>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</si>
  <si>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</si>
  <si>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</si>
  <si>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</si>
  <si>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</si>
  <si>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</si>
  <si>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</si>
  <si>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</si>
  <si>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</si>
  <si>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</si>
  <si>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</si>
  <si>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</si>
  <si>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</si>
  <si>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</si>
  <si>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</si>
  <si>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</si>
  <si>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</si>
  <si>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</si>
  <si>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</si>
  <si>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</si>
  <si>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سرمایه‌گذاری‌صندوق‌بازنشستگی‌</t>
  </si>
  <si>
    <t>سرمایه گذاری خوارزمی</t>
  </si>
  <si>
    <t>بانک خاورمیانه</t>
  </si>
  <si>
    <t>سرمایه‌گذاری‌ صنعت‌ نفت‌</t>
  </si>
  <si>
    <t>توسعه معادن وص.معدنی خاورمیانه</t>
  </si>
  <si>
    <t>مهرمام میهن</t>
  </si>
  <si>
    <t>پویا زرکان آق دره</t>
  </si>
  <si>
    <t>پست بانک ایران</t>
  </si>
  <si>
    <t>پالایش نفت تهران</t>
  </si>
  <si>
    <t>سرمایه‌گذاری‌ مسکن‌</t>
  </si>
  <si>
    <t>گروه‌ صنعتی‌ بارز</t>
  </si>
  <si>
    <t>سرمایه‌گذاری‌غدیر(هلدینگ‌</t>
  </si>
  <si>
    <t>گسترش سوخت سبززاگرس(سهامی عام)</t>
  </si>
  <si>
    <t>بورس انرژی ایران</t>
  </si>
  <si>
    <t>سیمان‌ارومیه‌</t>
  </si>
  <si>
    <t>فولاد  خوزستان</t>
  </si>
  <si>
    <t>سیمان آبیک</t>
  </si>
  <si>
    <t>بانک ملت</t>
  </si>
  <si>
    <t>فرآورده‌های‌نسوزآذر</t>
  </si>
  <si>
    <t>گروه مالی شهر</t>
  </si>
  <si>
    <t>گروه مدیریت سرمایه گذاری امید</t>
  </si>
  <si>
    <t>پالایش نفت لاوان</t>
  </si>
  <si>
    <t>ح . گروه‌ صنعتی‌ بارز</t>
  </si>
  <si>
    <t>تایدواترخاورمیانه</t>
  </si>
  <si>
    <t>پارس فولاد سبزوار</t>
  </si>
  <si>
    <t>غلتک سازان سپاهان</t>
  </si>
  <si>
    <t>گروه‌بهمن‌</t>
  </si>
  <si>
    <t>بانک تجارت</t>
  </si>
  <si>
    <t>پتروشیمی‌شیراز</t>
  </si>
  <si>
    <t>پتروشیمی فناوران</t>
  </si>
  <si>
    <t>گسترش‌سرمایه‌گذاری‌ایران‌خودرو</t>
  </si>
  <si>
    <t>گروه انتخاب الکترونیک آرمان</t>
  </si>
  <si>
    <t>فروشگاههای زنجیره ای افق کوروش</t>
  </si>
  <si>
    <t>پدیده شیمی قرن</t>
  </si>
  <si>
    <t>سیمان‌خاش‌</t>
  </si>
  <si>
    <t>سرمایه‌گذاری‌نیرو</t>
  </si>
  <si>
    <t>بانک‌پارسیان‌</t>
  </si>
  <si>
    <t>بیمه  ما</t>
  </si>
  <si>
    <t>مدیریت انرژی امید  تابان هور</t>
  </si>
  <si>
    <t>-2-2</t>
  </si>
  <si>
    <t>درآمد حاصل از سرمایه­گذاری در واحدهای صندوق</t>
  </si>
  <si>
    <t>درآمد سود صندوق</t>
  </si>
  <si>
    <t>صندوق س. اهرمی کاریزما-واحد عادی</t>
  </si>
  <si>
    <t>صندوق پالایشی یکم-سهام</t>
  </si>
  <si>
    <t>صندوق طلای عیار مفید</t>
  </si>
  <si>
    <t>صندوق ص.س. مبتنی بر کالای فارابی</t>
  </si>
  <si>
    <t>صندوق س.انارنماد ارزش-درسهام</t>
  </si>
  <si>
    <t>صندوق س.آسمان آرمانی سهام-س</t>
  </si>
  <si>
    <t>صندوق س سروسودمند مدبران-سهام</t>
  </si>
  <si>
    <t>صندوق س صنایع آگاه2-بخشی</t>
  </si>
  <si>
    <t>صندوق س.جوانه کوچک گندم-سهام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</si>
  <si>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</si>
  <si>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</si>
  <si>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</si>
  <si>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</si>
  <si>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غدیر408-بدون ضامن</t>
  </si>
  <si>
    <t>مرابحه ایده گستران زمان070309</t>
  </si>
  <si>
    <t>اسناد خزانه-م7بودجه02-040910</t>
  </si>
  <si>
    <t>مرابحه عام دولت151-ش.خ040222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</si>
  <si>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</si>
  <si>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</si>
  <si>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</si>
  <si>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</si>
  <si>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</si>
  <si>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</si>
  <si>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</si>
  <si>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</si>
  <si>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</si>
  <si>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</si>
  <si>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</si>
  <si>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</si>
  <si>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</si>
  <si>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</si>
  <si>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صادرات پامنار</t>
  </si>
  <si>
    <t>سپرده بلند مدت بانک تجارت تخصصی بورس</t>
  </si>
  <si>
    <t>سپرده بلند مدت بانک دی چیذر</t>
  </si>
  <si>
    <t>سپرده بلند مدت بانک سینا گیشا</t>
  </si>
  <si>
    <t>سپرده بلند مدت بانک رفاه سعادت آباد</t>
  </si>
  <si>
    <t>سپرده بلند مدت بانک رفاه سعادت اباد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</si>
  <si>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</si>
  <si>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</si>
  <si>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</si>
  <si>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</si>
  <si>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</si>
  <si>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</si>
  <si>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</si>
  <si>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</si>
  <si>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</si>
  <si>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</si>
  <si>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1404/10/29</t>
  </si>
  <si>
    <t>1404/04/28</t>
  </si>
  <si>
    <t>1404/04/12</t>
  </si>
  <si>
    <t>1404/07/20</t>
  </si>
  <si>
    <t>1404/04/31</t>
  </si>
  <si>
    <t>1404/02/30</t>
  </si>
  <si>
    <t>1404/09/02</t>
  </si>
  <si>
    <t>1404/05/14</t>
  </si>
  <si>
    <t>1404/09/22</t>
  </si>
  <si>
    <t>1404/01/25</t>
  </si>
  <si>
    <t>1404/07/15</t>
  </si>
  <si>
    <t>1404/02/28</t>
  </si>
  <si>
    <t>1404/04/30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</si>
  <si>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</si>
  <si>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</si>
  <si>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</si>
  <si>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</si>
  <si>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</si>
  <si>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1404/02/21</t>
  </si>
  <si>
    <t>1407/03/09</t>
  </si>
  <si>
    <t>1404/08/26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</si>
  <si>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</si>
  <si>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</si>
  <si>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</si>
  <si>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</si>
  <si>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</si>
  <si>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</si>
  <si>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</si>
  <si>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احمد احمدآبادی</t>
  </si>
  <si>
    <t>شرکت سبدگردان داناک</t>
  </si>
  <si>
    <t>امضاء</t>
  </si>
  <si>
    <t>نماینده</t>
  </si>
  <si>
    <t>شخص حقوقی</t>
  </si>
  <si>
    <t>ارکان صندوق</t>
  </si>
  <si>
    <t>صندوق سرمایه‏گذاری در اوراق بهادار با درآمد ثابت کیهان</t>
  </si>
  <si>
    <t xml:space="preserve">بنا به نرخ قرارداد بازخرید اوراق مذکور </t>
  </si>
  <si>
    <t xml:space="preserve">بنا به قرارداد تعهد پذیره‌نویسی اوراق مذکور </t>
  </si>
  <si>
    <t>صندوق سرمایه گذاری اختصاصی بازارگردانی نهایت اندیش اقتصاد بیدار</t>
  </si>
  <si>
    <t>اوراق مرابحه شرکت معدنی و صنعتی گل گهر</t>
  </si>
  <si>
    <t>صندوق سرمایه گذاری اختصاصی بازارگردانی کاوش</t>
  </si>
  <si>
    <t>اوراق مشارکت شهرداری شیراز طرح قطار شهری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</si>
</sst>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2"/>
      <name val="B Nazanin"/>
      <charset val="178"/>
    </font>
    <font>
      <sz val="22"/>
      <name val="B Nazanin"/>
      <charset val="178"/>
    </font>
    <font>
      <b/>
      <sz val="22"/>
      <name val="B Nazanin"/>
      <charset val="178"/>
    </font>
    <font>
      <b/>
      <u/>
      <sz val="22"/>
      <color rgb="FF000000"/>
      <name val="B Nazanin"/>
      <charset val="178"/>
    </font>
    <font>
      <b/>
      <sz val="18"/>
      <color rgb="FF000000"/>
      <name val="B Nazanin"/>
      <charset val="178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2" applyAlignment="1">
      <alignment horizontal="left"/>
    </xf>
    <xf numFmtId="0" fontId="7" fillId="0" borderId="0" xfId="2" applyFont="1"/>
    <xf numFmtId="0" fontId="8" fillId="0" borderId="0" xfId="2" applyFont="1"/>
    <xf numFmtId="0" fontId="9" fillId="0" borderId="6" xfId="2" applyFont="1" applyBorder="1" applyAlignment="1">
      <alignment horizontal="center"/>
    </xf>
    <xf numFmtId="0" fontId="9" fillId="0" borderId="0" xfId="2" applyFont="1"/>
    <xf numFmtId="0" fontId="9" fillId="0" borderId="7" xfId="2" applyFont="1" applyBorder="1" applyAlignment="1">
      <alignment horizontal="center"/>
    </xf>
    <xf numFmtId="0" fontId="9" fillId="0" borderId="7" xfId="2" applyFont="1" applyBorder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10" fontId="4" fillId="0" borderId="2" xfId="0" applyNumberFormat="1" applyFont="1" applyBorder="1" applyAlignment="1">
      <alignment horizontal="right" vertical="top"/>
    </xf>
    <xf numFmtId="10" fontId="4" fillId="0" borderId="4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12" fillId="0" borderId="8" xfId="2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164" fontId="12" fillId="0" borderId="8" xfId="1" applyNumberFormat="1" applyFont="1" applyBorder="1" applyAlignment="1">
      <alignment horizontal="center" vertical="center"/>
    </xf>
    <xf numFmtId="10" fontId="12" fillId="0" borderId="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</cellXfs>
  <cellStyles count="4">
    <cellStyle name="Comma" xfId="1" builtinId="3"/>
    <cellStyle name="Comma 2" xfId="3" xr:uid="{F920364E-0864-444E-B099-3D13BE7BD892}"/>
    <cellStyle name="Normal" xfId="0" builtinId="0"/>
    <cellStyle name="Normal 2" xfId="2" xr:uid="{60033CE2-4598-43A9-A13F-A253C97654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204355</xdr:colOff>
      <xdr:row>1</xdr:row>
      <xdr:rowOff>241590</xdr:rowOff>
    </xdr:from>
    <xdr:ext cx="3938732" cy="1647248"/>
    <xdr:pic>
      <xdr:nvPicPr>
        <xdr:cNvPr id="2" name="Picture 1">
          <a:extLst>
            <a:ext uri="{FF2B5EF4-FFF2-40B4-BE49-F238E27FC236}">
              <a16:creationId xmlns:a16="http://schemas.microsoft.com/office/drawing/2014/main" id="{36CFD57E-01BD-4F9C-A659-3C869905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95313" y="327315"/>
          <a:ext cx="3938732" cy="1647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07C5-5921-444E-8BCC-483124994540}">
  <sheetPr>
    <pageSetUpPr fitToPage="1"/>
  </sheetPr>
  <dimension ref="A1:AA14"/>
  <sheetViews>
    <sheetView showGridLines="0" rightToLeft="1" view="pageBreakPreview" zoomScale="64" zoomScaleNormal="55" zoomScaleSheetLayoutView="64" workbookViewId="0">
      <selection activeCell="A10" sqref="A10"/>
    </sheetView>
  </sheetViews>
  <sheetFormatPr defaultRowHeight="12.75" x14ac:dyDescent="0.2"/>
  <cols>
    <col min="1" max="1" width="22.28515625" style="34" bestFit="1" customWidth="1"/>
    <col min="2" max="2" width="7.28515625" style="34" customWidth="1"/>
    <col min="3" max="3" width="23.42578125" style="34" customWidth="1"/>
    <col min="4" max="5" width="1.28515625" style="34" customWidth="1"/>
    <col min="6" max="6" width="11.7109375" style="34" customWidth="1"/>
    <col min="7" max="7" width="1.28515625" style="34" customWidth="1"/>
    <col min="8" max="8" width="8.42578125" style="34" customWidth="1"/>
    <col min="9" max="9" width="1.28515625" style="34" customWidth="1"/>
    <col min="10" max="10" width="15.5703125" style="34" customWidth="1"/>
    <col min="11" max="11" width="1.28515625" style="34" customWidth="1"/>
    <col min="12" max="12" width="14.28515625" style="34" customWidth="1"/>
    <col min="13" max="13" width="10.7109375" style="34" customWidth="1"/>
    <col min="14" max="14" width="3.5703125" style="34" customWidth="1"/>
    <col min="15" max="15" width="12" style="34" customWidth="1"/>
    <col min="16" max="16" width="6.42578125" style="34" customWidth="1"/>
    <col min="17" max="17" width="16.28515625" style="34" customWidth="1"/>
    <col min="18" max="18" width="10" style="34" customWidth="1"/>
    <col min="19" max="20" width="1.28515625" style="34" customWidth="1"/>
    <col min="21" max="21" width="2.28515625" style="34" customWidth="1"/>
    <col min="22" max="22" width="1.28515625" style="34" customWidth="1"/>
    <col min="23" max="23" width="14.28515625" style="34" customWidth="1"/>
    <col min="24" max="24" width="1.28515625" style="34" customWidth="1"/>
    <col min="25" max="25" width="16.85546875" style="34" customWidth="1"/>
    <col min="26" max="26" width="1.28515625" style="34" customWidth="1"/>
    <col min="27" max="27" width="15.5703125" style="34" customWidth="1"/>
    <col min="28" max="28" width="0.28515625" style="34" customWidth="1"/>
    <col min="29" max="16384" width="9.140625" style="34"/>
  </cols>
  <sheetData>
    <row r="1" spans="1:27" ht="29.1" customHeight="1" x14ac:dyDescent="0.45">
      <c r="A1" s="35"/>
      <c r="B1" s="35"/>
      <c r="C1" s="47"/>
      <c r="D1" s="47"/>
      <c r="E1" s="47"/>
      <c r="F1" s="47"/>
      <c r="G1" s="4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48"/>
      <c r="T1" s="48"/>
      <c r="U1" s="48"/>
      <c r="V1" s="48"/>
      <c r="W1" s="48"/>
      <c r="X1" s="48"/>
      <c r="Y1" s="48"/>
      <c r="Z1" s="48"/>
      <c r="AA1" s="48"/>
    </row>
    <row r="2" spans="1:27" ht="21.75" customHeight="1" x14ac:dyDescent="0.4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48"/>
      <c r="T2" s="48"/>
      <c r="U2" s="48"/>
      <c r="V2" s="48"/>
      <c r="W2" s="48"/>
      <c r="X2" s="48"/>
      <c r="Y2" s="48"/>
      <c r="Z2" s="48"/>
      <c r="AA2" s="48"/>
    </row>
    <row r="3" spans="1:27" ht="21.75" customHeight="1" x14ac:dyDescent="0.45">
      <c r="A3" s="47"/>
      <c r="B3" s="47"/>
      <c r="C3" s="47"/>
      <c r="D3" s="47"/>
      <c r="E3" s="47"/>
      <c r="F3" s="35"/>
      <c r="G3" s="47"/>
      <c r="H3" s="47"/>
      <c r="I3" s="47"/>
      <c r="J3" s="47"/>
      <c r="K3" s="47"/>
      <c r="L3" s="47"/>
      <c r="M3" s="47"/>
      <c r="N3" s="35"/>
      <c r="O3" s="47"/>
      <c r="P3" s="47"/>
      <c r="Q3" s="47"/>
      <c r="R3" s="47"/>
      <c r="T3" s="46"/>
      <c r="U3" s="46"/>
      <c r="V3" s="46"/>
      <c r="W3" s="46"/>
      <c r="X3" s="46"/>
      <c r="Y3" s="46"/>
      <c r="Z3" s="46"/>
      <c r="AA3" s="46"/>
    </row>
    <row r="4" spans="1:27" ht="7.35" customHeight="1" x14ac:dyDescent="0.45">
      <c r="A4" s="45"/>
      <c r="B4" s="45"/>
      <c r="C4" s="45"/>
      <c r="D4" s="45"/>
      <c r="E4" s="45"/>
      <c r="F4" s="35"/>
      <c r="G4" s="45"/>
      <c r="H4" s="45"/>
      <c r="I4" s="45"/>
      <c r="J4" s="45"/>
      <c r="K4" s="45"/>
      <c r="L4" s="45"/>
      <c r="M4" s="45"/>
      <c r="N4" s="35"/>
      <c r="O4" s="45"/>
      <c r="P4" s="45"/>
      <c r="Q4" s="45"/>
      <c r="R4" s="45"/>
    </row>
    <row r="5" spans="1:27" ht="123.6" customHeight="1" x14ac:dyDescent="0.45">
      <c r="A5" s="45"/>
      <c r="B5" s="45"/>
      <c r="C5" s="45"/>
      <c r="D5" s="45"/>
      <c r="E5" s="45"/>
      <c r="F5" s="35"/>
      <c r="G5" s="45"/>
      <c r="H5" s="45"/>
      <c r="I5" s="45"/>
      <c r="J5" s="45"/>
      <c r="K5" s="45"/>
      <c r="L5" s="45"/>
      <c r="M5" s="45"/>
      <c r="N5" s="35"/>
      <c r="O5" s="45"/>
      <c r="P5" s="45"/>
      <c r="Q5" s="45"/>
      <c r="R5" s="45"/>
      <c r="U5" s="44"/>
      <c r="W5" s="44"/>
      <c r="Y5" s="44"/>
      <c r="AA5" s="43"/>
    </row>
    <row r="6" spans="1:27" ht="123.6" customHeight="1" x14ac:dyDescent="0.2">
      <c r="A6" s="42" t="s">
        <v>279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W6" s="44"/>
      <c r="Y6" s="44"/>
      <c r="AA6" s="43"/>
    </row>
    <row r="7" spans="1:27" ht="36" x14ac:dyDescent="0.2">
      <c r="A7" s="42" t="s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7" ht="33.75" x14ac:dyDescent="0.8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5"/>
    </row>
    <row r="9" spans="1:27" ht="36" x14ac:dyDescent="0.2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7" ht="36" x14ac:dyDescent="0.4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35"/>
    </row>
    <row r="11" spans="1:27" ht="33.75" x14ac:dyDescent="0.8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5"/>
    </row>
    <row r="12" spans="1:27" ht="36" x14ac:dyDescent="0.9">
      <c r="A12" s="40" t="s">
        <v>278</v>
      </c>
      <c r="B12" s="38"/>
      <c r="C12" s="39" t="s">
        <v>277</v>
      </c>
      <c r="D12" s="39"/>
      <c r="E12" s="39"/>
      <c r="F12" s="39"/>
      <c r="G12" s="39"/>
      <c r="H12" s="38"/>
      <c r="I12" s="39" t="s">
        <v>276</v>
      </c>
      <c r="J12" s="39"/>
      <c r="K12" s="39"/>
      <c r="L12" s="39"/>
      <c r="M12" s="39"/>
      <c r="N12" s="38"/>
      <c r="O12" s="39" t="s">
        <v>275</v>
      </c>
      <c r="P12" s="39"/>
      <c r="Q12" s="39"/>
      <c r="R12" s="35"/>
    </row>
    <row r="13" spans="1:27" ht="36" x14ac:dyDescent="0.9">
      <c r="A13" s="38" t="s">
        <v>223</v>
      </c>
      <c r="B13" s="38"/>
      <c r="C13" s="37" t="s">
        <v>274</v>
      </c>
      <c r="D13" s="37"/>
      <c r="E13" s="37"/>
      <c r="F13" s="37"/>
      <c r="G13" s="37"/>
      <c r="H13" s="38"/>
      <c r="I13" s="37" t="s">
        <v>273</v>
      </c>
      <c r="J13" s="37"/>
      <c r="K13" s="37"/>
      <c r="L13" s="37"/>
      <c r="M13" s="37"/>
      <c r="N13" s="38"/>
      <c r="O13" s="37"/>
      <c r="P13" s="37"/>
      <c r="Q13" s="37"/>
      <c r="R13" s="35"/>
    </row>
    <row r="14" spans="1:27" ht="33.75" x14ac:dyDescent="0.8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5"/>
    </row>
  </sheetData>
  <mergeCells count="13">
    <mergeCell ref="A7:U7"/>
    <mergeCell ref="C1:G1"/>
    <mergeCell ref="A3:E3"/>
    <mergeCell ref="G3:M3"/>
    <mergeCell ref="O3:R3"/>
    <mergeCell ref="A6:U6"/>
    <mergeCell ref="A9:U9"/>
    <mergeCell ref="C12:G12"/>
    <mergeCell ref="I12:M12"/>
    <mergeCell ref="O12:Q12"/>
    <mergeCell ref="C13:G13"/>
    <mergeCell ref="I13:M13"/>
    <mergeCell ref="O13:Q13"/>
  </mergeCells>
  <pageMargins left="0.39" right="0.39" top="0.39" bottom="0.39" header="0" footer="0"/>
  <pageSetup paperSize="9" scale="5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showGridLines="0" rightToLeft="1" topLeftCell="E1" workbookViewId="0">
      <selection activeCell="D24" sqref="D24"/>
    </sheetView>
  </sheetViews>
  <sheetFormatPr defaultRowHeight="12.75" x14ac:dyDescent="0.2"/>
  <cols>
    <col min="1" max="1" width="6.7109375" bestFit="1" customWidth="1"/>
    <col min="2" max="2" width="23.7109375" customWidth="1"/>
    <col min="3" max="3" width="1.28515625" customWidth="1"/>
    <col min="4" max="4" width="16.140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6" bestFit="1" customWidth="1"/>
    <col min="11" max="11" width="1.28515625" customWidth="1"/>
    <col min="12" max="12" width="16.140625" bestFit="1" customWidth="1"/>
    <col min="13" max="13" width="1.28515625" customWidth="1"/>
    <col min="14" max="14" width="16.85546875" bestFit="1" customWidth="1"/>
    <col min="15" max="15" width="1.28515625" customWidth="1"/>
    <col min="16" max="16" width="15" bestFit="1" customWidth="1"/>
    <col min="17" max="17" width="1.28515625" customWidth="1"/>
    <col min="18" max="18" width="16.140625" bestFit="1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207</v>
      </c>
      <c r="B5" s="21" t="s">
        <v>208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D6" s="22" t="s">
        <v>149</v>
      </c>
      <c r="E6" s="22"/>
      <c r="F6" s="22"/>
      <c r="G6" s="22"/>
      <c r="H6" s="22"/>
      <c r="I6" s="22"/>
      <c r="J6" s="22"/>
      <c r="L6" s="22" t="s">
        <v>150</v>
      </c>
      <c r="M6" s="22"/>
      <c r="N6" s="22"/>
      <c r="O6" s="22"/>
      <c r="P6" s="22"/>
      <c r="Q6" s="22"/>
      <c r="R6" s="2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2" t="s">
        <v>209</v>
      </c>
      <c r="B8" s="22"/>
      <c r="D8" s="2" t="s">
        <v>210</v>
      </c>
      <c r="F8" s="2" t="s">
        <v>153</v>
      </c>
      <c r="H8" s="2" t="s">
        <v>154</v>
      </c>
      <c r="J8" s="2" t="s">
        <v>49</v>
      </c>
      <c r="L8" s="2" t="s">
        <v>210</v>
      </c>
      <c r="N8" s="2" t="s">
        <v>153</v>
      </c>
      <c r="P8" s="2" t="s">
        <v>154</v>
      </c>
      <c r="R8" s="2" t="s">
        <v>49</v>
      </c>
    </row>
    <row r="9" spans="1:18" ht="21.75" customHeight="1" x14ac:dyDescent="0.2">
      <c r="A9" s="24" t="s">
        <v>211</v>
      </c>
      <c r="B9" s="24"/>
      <c r="D9" s="6">
        <v>0</v>
      </c>
      <c r="F9" s="6">
        <v>0</v>
      </c>
      <c r="H9" s="6">
        <v>0</v>
      </c>
      <c r="J9" s="6">
        <v>0</v>
      </c>
      <c r="L9" s="6">
        <v>28869885176</v>
      </c>
      <c r="N9" s="6">
        <v>0</v>
      </c>
      <c r="P9" s="6">
        <v>9686151953</v>
      </c>
      <c r="R9" s="6">
        <v>38556037129</v>
      </c>
    </row>
    <row r="10" spans="1:18" ht="21.75" customHeight="1" x14ac:dyDescent="0.2">
      <c r="A10" s="26" t="s">
        <v>212</v>
      </c>
      <c r="B10" s="26"/>
      <c r="D10" s="9">
        <v>0</v>
      </c>
      <c r="F10" s="9">
        <v>0</v>
      </c>
      <c r="H10" s="9">
        <v>0</v>
      </c>
      <c r="J10" s="9">
        <v>0</v>
      </c>
      <c r="L10" s="9">
        <v>33389283335</v>
      </c>
      <c r="N10" s="9">
        <v>0</v>
      </c>
      <c r="P10" s="9">
        <v>70625000</v>
      </c>
      <c r="R10" s="9">
        <v>33459908335</v>
      </c>
    </row>
    <row r="11" spans="1:18" ht="21.75" customHeight="1" x14ac:dyDescent="0.2">
      <c r="A11" s="26" t="s">
        <v>213</v>
      </c>
      <c r="B11" s="26"/>
      <c r="D11" s="9">
        <v>0</v>
      </c>
      <c r="F11" s="9">
        <v>0</v>
      </c>
      <c r="H11" s="9">
        <v>0</v>
      </c>
      <c r="J11" s="9">
        <v>0</v>
      </c>
      <c r="L11" s="9">
        <v>0</v>
      </c>
      <c r="N11" s="9">
        <v>0</v>
      </c>
      <c r="P11" s="9">
        <v>66551542638</v>
      </c>
      <c r="R11" s="9">
        <v>66551542638</v>
      </c>
    </row>
    <row r="12" spans="1:18" ht="21.75" customHeight="1" x14ac:dyDescent="0.2">
      <c r="A12" s="26" t="s">
        <v>72</v>
      </c>
      <c r="B12" s="26"/>
      <c r="D12" s="9">
        <v>0</v>
      </c>
      <c r="F12" s="9">
        <v>5558817349</v>
      </c>
      <c r="H12" s="9">
        <v>0</v>
      </c>
      <c r="J12" s="9">
        <v>5558817349</v>
      </c>
      <c r="L12" s="9">
        <v>0</v>
      </c>
      <c r="N12" s="9">
        <v>49964083136</v>
      </c>
      <c r="P12" s="9">
        <v>2752165130</v>
      </c>
      <c r="R12" s="9">
        <v>52716248266</v>
      </c>
    </row>
    <row r="13" spans="1:18" ht="21.75" customHeight="1" x14ac:dyDescent="0.2">
      <c r="A13" s="26" t="s">
        <v>214</v>
      </c>
      <c r="B13" s="26"/>
      <c r="D13" s="9">
        <v>0</v>
      </c>
      <c r="F13" s="9">
        <v>0</v>
      </c>
      <c r="H13" s="9">
        <v>0</v>
      </c>
      <c r="J13" s="9">
        <v>0</v>
      </c>
      <c r="L13" s="9">
        <v>8946308285</v>
      </c>
      <c r="N13" s="9">
        <v>0</v>
      </c>
      <c r="P13" s="9">
        <v>5816330457</v>
      </c>
      <c r="R13" s="9">
        <v>14762638742</v>
      </c>
    </row>
    <row r="14" spans="1:18" ht="21.75" customHeight="1" x14ac:dyDescent="0.2">
      <c r="A14" s="26" t="s">
        <v>79</v>
      </c>
      <c r="B14" s="26"/>
      <c r="D14" s="9">
        <v>0</v>
      </c>
      <c r="F14" s="9">
        <v>14868992587</v>
      </c>
      <c r="H14" s="9">
        <v>0</v>
      </c>
      <c r="J14" s="9">
        <v>14868992587</v>
      </c>
      <c r="L14" s="9">
        <v>0</v>
      </c>
      <c r="N14" s="9">
        <v>81331383957</v>
      </c>
      <c r="P14" s="9">
        <v>-36290369</v>
      </c>
      <c r="R14" s="9">
        <v>81295093588</v>
      </c>
    </row>
    <row r="15" spans="1:18" ht="21.75" customHeight="1" x14ac:dyDescent="0.2">
      <c r="A15" s="26" t="s">
        <v>76</v>
      </c>
      <c r="B15" s="26"/>
      <c r="D15" s="9">
        <v>0</v>
      </c>
      <c r="F15" s="9">
        <v>1784764007</v>
      </c>
      <c r="H15" s="9">
        <v>0</v>
      </c>
      <c r="J15" s="9">
        <v>1784764007</v>
      </c>
      <c r="L15" s="9">
        <v>0</v>
      </c>
      <c r="N15" s="9">
        <v>10327825479</v>
      </c>
      <c r="P15" s="9">
        <v>597886901</v>
      </c>
      <c r="R15" s="9">
        <v>10925712380</v>
      </c>
    </row>
    <row r="16" spans="1:18" ht="21.75" customHeight="1" x14ac:dyDescent="0.2">
      <c r="A16" s="26" t="s">
        <v>91</v>
      </c>
      <c r="B16" s="26"/>
      <c r="D16" s="9">
        <v>29216391118</v>
      </c>
      <c r="F16" s="9">
        <v>6865916075</v>
      </c>
      <c r="H16" s="9">
        <v>0</v>
      </c>
      <c r="J16" s="9">
        <v>36082307193</v>
      </c>
      <c r="L16" s="9">
        <v>103351490175</v>
      </c>
      <c r="N16" s="9">
        <v>-175990584268</v>
      </c>
      <c r="P16" s="9">
        <v>0</v>
      </c>
      <c r="R16" s="9">
        <v>-72639094093</v>
      </c>
    </row>
    <row r="17" spans="1:18" ht="21.75" customHeight="1" x14ac:dyDescent="0.2">
      <c r="A17" s="26" t="s">
        <v>94</v>
      </c>
      <c r="B17" s="26"/>
      <c r="D17" s="9">
        <v>50123287646</v>
      </c>
      <c r="F17" s="9">
        <v>0</v>
      </c>
      <c r="H17" s="9">
        <v>0</v>
      </c>
      <c r="J17" s="9">
        <v>50123287646</v>
      </c>
      <c r="L17" s="9">
        <v>223671232766</v>
      </c>
      <c r="N17" s="9">
        <v>0</v>
      </c>
      <c r="P17" s="9">
        <v>0</v>
      </c>
      <c r="R17" s="9">
        <v>223671232766</v>
      </c>
    </row>
    <row r="18" spans="1:18" ht="21.75" customHeight="1" x14ac:dyDescent="0.2">
      <c r="A18" s="26" t="s">
        <v>88</v>
      </c>
      <c r="B18" s="26"/>
      <c r="D18" s="9">
        <v>26292900920</v>
      </c>
      <c r="F18" s="9">
        <v>3858900582</v>
      </c>
      <c r="H18" s="9">
        <v>0</v>
      </c>
      <c r="J18" s="9">
        <v>30151801502</v>
      </c>
      <c r="L18" s="9">
        <v>98014159620</v>
      </c>
      <c r="N18" s="9">
        <v>-8419913749</v>
      </c>
      <c r="P18" s="9">
        <v>0</v>
      </c>
      <c r="R18" s="9">
        <v>89594245871</v>
      </c>
    </row>
    <row r="19" spans="1:18" ht="21.75" customHeight="1" x14ac:dyDescent="0.2">
      <c r="A19" s="26" t="s">
        <v>82</v>
      </c>
      <c r="B19" s="26"/>
      <c r="D19" s="9">
        <v>10857321658</v>
      </c>
      <c r="F19" s="9">
        <v>0</v>
      </c>
      <c r="H19" s="9">
        <v>0</v>
      </c>
      <c r="J19" s="9">
        <v>10857321658</v>
      </c>
      <c r="L19" s="9">
        <v>84012374634</v>
      </c>
      <c r="N19" s="9">
        <v>-162762499</v>
      </c>
      <c r="P19" s="9">
        <v>0</v>
      </c>
      <c r="R19" s="9">
        <v>83849612135</v>
      </c>
    </row>
    <row r="20" spans="1:18" ht="21.75" customHeight="1" x14ac:dyDescent="0.2">
      <c r="A20" s="28" t="s">
        <v>85</v>
      </c>
      <c r="B20" s="28"/>
      <c r="D20" s="13">
        <v>7243531240</v>
      </c>
      <c r="F20" s="13">
        <v>19757251150</v>
      </c>
      <c r="H20" s="13">
        <v>0</v>
      </c>
      <c r="J20" s="13">
        <v>27000782390</v>
      </c>
      <c r="L20" s="13">
        <v>69284906287</v>
      </c>
      <c r="N20" s="13">
        <v>32989304950</v>
      </c>
      <c r="P20" s="13">
        <v>0</v>
      </c>
      <c r="R20" s="13">
        <v>102274211237</v>
      </c>
    </row>
    <row r="21" spans="1:18" ht="21.75" customHeight="1" x14ac:dyDescent="0.2">
      <c r="A21" s="30" t="s">
        <v>49</v>
      </c>
      <c r="B21" s="30"/>
      <c r="D21" s="16">
        <v>123733432582</v>
      </c>
      <c r="F21" s="16">
        <v>52694641750</v>
      </c>
      <c r="H21" s="16">
        <v>0</v>
      </c>
      <c r="J21" s="16">
        <v>176428074332</v>
      </c>
      <c r="L21" s="16">
        <v>649539640278</v>
      </c>
      <c r="N21" s="16">
        <v>-9960662994</v>
      </c>
      <c r="P21" s="16">
        <v>85438411710</v>
      </c>
      <c r="R21" s="16">
        <v>725017388994</v>
      </c>
    </row>
  </sheetData>
  <mergeCells count="20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5"/>
  <sheetViews>
    <sheetView showGridLines="0" rightToLeft="1" workbookViewId="0">
      <selection activeCell="D23" sqref="D23"/>
    </sheetView>
  </sheetViews>
  <sheetFormatPr defaultRowHeight="12.75" x14ac:dyDescent="0.2"/>
  <cols>
    <col min="1" max="1" width="9" bestFit="1" customWidth="1"/>
    <col min="2" max="2" width="54" bestFit="1" customWidth="1"/>
    <col min="3" max="3" width="11" bestFit="1" customWidth="1"/>
    <col min="4" max="4" width="37.42578125" bestFit="1" customWidth="1"/>
    <col min="5" max="5" width="9.5703125" bestFit="1" customWidth="1"/>
    <col min="6" max="6" width="47.42578125" bestFit="1" customWidth="1"/>
    <col min="7" max="7" width="8.7109375" bestFit="1" customWidth="1"/>
    <col min="8" max="8" width="37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59" t="s">
        <v>215</v>
      </c>
      <c r="B5" s="58" t="s">
        <v>216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4.45" customHeigh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7" s="34" customFormat="1" ht="14.45" customHeight="1" x14ac:dyDescent="0.2">
      <c r="B7" s="52" t="s">
        <v>219</v>
      </c>
      <c r="C7" s="52" t="s">
        <v>220</v>
      </c>
      <c r="D7" s="52" t="s">
        <v>221</v>
      </c>
      <c r="E7" s="52" t="s">
        <v>52</v>
      </c>
      <c r="F7" s="52" t="s">
        <v>217</v>
      </c>
      <c r="G7" s="52" t="s">
        <v>222</v>
      </c>
      <c r="H7" s="52" t="s">
        <v>218</v>
      </c>
    </row>
    <row r="8" spans="1:17" s="34" customFormat="1" ht="14.45" customHeight="1" x14ac:dyDescent="0.2">
      <c r="B8" s="52" t="s">
        <v>282</v>
      </c>
      <c r="C8" s="52" t="s">
        <v>106</v>
      </c>
      <c r="D8" s="52" t="s">
        <v>283</v>
      </c>
      <c r="E8" s="53">
        <v>449000</v>
      </c>
      <c r="F8" s="54">
        <v>26528189277</v>
      </c>
      <c r="G8" s="53">
        <v>1000000</v>
      </c>
      <c r="H8" s="55">
        <v>0.34449999999999997</v>
      </c>
    </row>
    <row r="9" spans="1:17" s="34" customFormat="1" ht="14.45" customHeight="1" x14ac:dyDescent="0.2">
      <c r="B9" s="56" t="s">
        <v>284</v>
      </c>
      <c r="C9" s="52" t="s">
        <v>106</v>
      </c>
      <c r="D9" s="52" t="s">
        <v>285</v>
      </c>
      <c r="E9" s="53">
        <v>2000000</v>
      </c>
      <c r="F9" s="54">
        <v>56904109558</v>
      </c>
      <c r="G9" s="53">
        <v>1000000</v>
      </c>
      <c r="H9" s="55">
        <v>0.36149999999999999</v>
      </c>
    </row>
    <row r="10" spans="1:17" ht="14.45" customHeight="1" x14ac:dyDescent="0.2"/>
    <row r="11" spans="1:17" ht="14.45" customHeight="1" x14ac:dyDescent="0.2"/>
    <row r="12" spans="1:17" ht="14.45" customHeight="1" x14ac:dyDescent="0.2"/>
    <row r="13" spans="1:17" ht="14.45" customHeight="1" x14ac:dyDescent="0.2"/>
    <row r="14" spans="1:17" ht="14.45" customHeight="1" x14ac:dyDescent="0.2"/>
    <row r="15" spans="1:17" ht="14.45" customHeight="1" x14ac:dyDescent="0.2"/>
    <row r="16" spans="1:17" ht="14.45" customHeight="1" x14ac:dyDescent="0.2"/>
    <row r="17" ht="14.45" customHeight="1" x14ac:dyDescent="0.2"/>
    <row r="18" ht="14.45" customHeight="1" x14ac:dyDescent="0.2"/>
    <row r="19" ht="14.45" customHeight="1" x14ac:dyDescent="0.2"/>
    <row r="20" ht="14.45" customHeight="1" x14ac:dyDescent="0.2"/>
    <row r="21" ht="14.45" customHeight="1" x14ac:dyDescent="0.2"/>
    <row r="22" ht="14.45" customHeight="1" x14ac:dyDescent="0.2"/>
    <row r="23" ht="14.45" customHeight="1" x14ac:dyDescent="0.2"/>
    <row r="24" ht="14.45" customHeight="1" x14ac:dyDescent="0.2"/>
    <row r="25" ht="14.45" customHeight="1" x14ac:dyDescent="0.2"/>
    <row r="26" ht="14.45" customHeight="1" x14ac:dyDescent="0.2"/>
    <row r="27" ht="14.45" customHeight="1" x14ac:dyDescent="0.2"/>
    <row r="28" ht="14.45" customHeight="1" x14ac:dyDescent="0.2"/>
    <row r="29" ht="14.45" customHeight="1" x14ac:dyDescent="0.2"/>
    <row r="30" ht="14.45" customHeight="1" x14ac:dyDescent="0.2"/>
    <row r="31" ht="14.45" customHeight="1" x14ac:dyDescent="0.2"/>
    <row r="32" ht="14.45" customHeight="1" x14ac:dyDescent="0.2"/>
    <row r="33" ht="14.45" customHeight="1" x14ac:dyDescent="0.2"/>
    <row r="34" ht="14.45" customHeight="1" x14ac:dyDescent="0.2"/>
    <row r="35" ht="14.45" customHeight="1" x14ac:dyDescent="0.2"/>
  </sheetData>
  <mergeCells count="4">
    <mergeCell ref="A1:Q1"/>
    <mergeCell ref="A2:Q2"/>
    <mergeCell ref="A3:Q3"/>
    <mergeCell ref="B5:Q5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6"/>
  <sheetViews>
    <sheetView showGridLines="0" rightToLeft="1" workbookViewId="0">
      <selection activeCell="H16" sqref="H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224</v>
      </c>
      <c r="B5" s="21" t="s">
        <v>225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>
      <c r="D6" s="22" t="s">
        <v>149</v>
      </c>
      <c r="E6" s="22"/>
      <c r="F6" s="22"/>
      <c r="H6" s="22" t="s">
        <v>150</v>
      </c>
      <c r="I6" s="22"/>
      <c r="J6" s="22"/>
    </row>
    <row r="7" spans="1:10" ht="36.4" customHeight="1" x14ac:dyDescent="0.2">
      <c r="A7" s="22" t="s">
        <v>226</v>
      </c>
      <c r="B7" s="22"/>
      <c r="D7" s="19" t="s">
        <v>227</v>
      </c>
      <c r="E7" s="3"/>
      <c r="F7" s="19" t="s">
        <v>228</v>
      </c>
      <c r="H7" s="19" t="s">
        <v>227</v>
      </c>
      <c r="I7" s="3"/>
      <c r="J7" s="19" t="s">
        <v>228</v>
      </c>
    </row>
    <row r="8" spans="1:10" ht="21.75" customHeight="1" x14ac:dyDescent="0.2">
      <c r="A8" s="24" t="s">
        <v>113</v>
      </c>
      <c r="B8" s="24"/>
      <c r="D8" s="6">
        <v>150995</v>
      </c>
      <c r="F8" s="7"/>
      <c r="H8" s="6">
        <v>434531</v>
      </c>
      <c r="J8" s="7"/>
    </row>
    <row r="9" spans="1:10" ht="21.75" customHeight="1" x14ac:dyDescent="0.2">
      <c r="A9" s="26" t="s">
        <v>114</v>
      </c>
      <c r="B9" s="26"/>
      <c r="D9" s="9">
        <v>480935</v>
      </c>
      <c r="F9" s="10"/>
      <c r="H9" s="9">
        <v>312241589</v>
      </c>
      <c r="J9" s="10"/>
    </row>
    <row r="10" spans="1:10" ht="21.75" customHeight="1" x14ac:dyDescent="0.2">
      <c r="A10" s="26" t="s">
        <v>115</v>
      </c>
      <c r="B10" s="26"/>
      <c r="D10" s="9">
        <v>43576</v>
      </c>
      <c r="F10" s="10"/>
      <c r="H10" s="9">
        <v>1786341</v>
      </c>
      <c r="J10" s="10"/>
    </row>
    <row r="11" spans="1:10" ht="21.75" customHeight="1" x14ac:dyDescent="0.2">
      <c r="A11" s="26" t="s">
        <v>116</v>
      </c>
      <c r="B11" s="26"/>
      <c r="D11" s="9">
        <v>0</v>
      </c>
      <c r="F11" s="10"/>
      <c r="H11" s="9">
        <v>7488981644</v>
      </c>
      <c r="J11" s="10"/>
    </row>
    <row r="12" spans="1:10" ht="21.75" customHeight="1" x14ac:dyDescent="0.2">
      <c r="A12" s="26" t="s">
        <v>117</v>
      </c>
      <c r="B12" s="26"/>
      <c r="D12" s="9">
        <v>1468112</v>
      </c>
      <c r="F12" s="10"/>
      <c r="H12" s="9">
        <v>14772767</v>
      </c>
      <c r="J12" s="10"/>
    </row>
    <row r="13" spans="1:10" ht="21.75" customHeight="1" x14ac:dyDescent="0.2">
      <c r="A13" s="26" t="s">
        <v>118</v>
      </c>
      <c r="B13" s="26"/>
      <c r="D13" s="9">
        <v>0</v>
      </c>
      <c r="F13" s="10"/>
      <c r="H13" s="9">
        <v>681817</v>
      </c>
      <c r="J13" s="10"/>
    </row>
    <row r="14" spans="1:10" ht="21.75" customHeight="1" x14ac:dyDescent="0.2">
      <c r="A14" s="26" t="s">
        <v>229</v>
      </c>
      <c r="B14" s="26"/>
      <c r="D14" s="9">
        <v>0</v>
      </c>
      <c r="F14" s="10"/>
      <c r="H14" s="9">
        <v>-1818647942</v>
      </c>
      <c r="J14" s="10"/>
    </row>
    <row r="15" spans="1:10" ht="21.75" customHeight="1" x14ac:dyDescent="0.2">
      <c r="A15" s="26" t="s">
        <v>123</v>
      </c>
      <c r="B15" s="26"/>
      <c r="D15" s="9">
        <v>0</v>
      </c>
      <c r="F15" s="10"/>
      <c r="H15" s="9">
        <v>1918109892</v>
      </c>
      <c r="J15" s="10"/>
    </row>
    <row r="16" spans="1:10" ht="21.75" customHeight="1" x14ac:dyDescent="0.2">
      <c r="A16" s="26" t="s">
        <v>230</v>
      </c>
      <c r="B16" s="26"/>
      <c r="D16" s="9">
        <v>0</v>
      </c>
      <c r="F16" s="10"/>
      <c r="H16" s="9">
        <v>21591134886</v>
      </c>
      <c r="J16" s="10"/>
    </row>
    <row r="17" spans="1:10" ht="21.75" customHeight="1" x14ac:dyDescent="0.2">
      <c r="A17" s="26" t="s">
        <v>119</v>
      </c>
      <c r="B17" s="26"/>
      <c r="D17" s="9">
        <v>0</v>
      </c>
      <c r="F17" s="10"/>
      <c r="H17" s="9">
        <v>18514373</v>
      </c>
      <c r="J17" s="10"/>
    </row>
    <row r="18" spans="1:10" ht="21.75" customHeight="1" x14ac:dyDescent="0.2">
      <c r="A18" s="26" t="s">
        <v>123</v>
      </c>
      <c r="B18" s="26"/>
      <c r="D18" s="9">
        <v>0</v>
      </c>
      <c r="F18" s="10"/>
      <c r="H18" s="9">
        <v>10205090503</v>
      </c>
      <c r="J18" s="10"/>
    </row>
    <row r="19" spans="1:10" ht="21.75" customHeight="1" x14ac:dyDescent="0.2">
      <c r="A19" s="26" t="s">
        <v>123</v>
      </c>
      <c r="B19" s="26"/>
      <c r="D19" s="9">
        <v>0</v>
      </c>
      <c r="F19" s="10"/>
      <c r="H19" s="9">
        <v>13806826499</v>
      </c>
      <c r="J19" s="10"/>
    </row>
    <row r="20" spans="1:10" ht="21.75" customHeight="1" x14ac:dyDescent="0.2">
      <c r="A20" s="26" t="s">
        <v>229</v>
      </c>
      <c r="B20" s="26"/>
      <c r="D20" s="9">
        <v>0</v>
      </c>
      <c r="F20" s="10"/>
      <c r="H20" s="9">
        <v>11475465</v>
      </c>
      <c r="J20" s="10"/>
    </row>
    <row r="21" spans="1:10" ht="21.75" customHeight="1" x14ac:dyDescent="0.2">
      <c r="A21" s="26" t="s">
        <v>127</v>
      </c>
      <c r="B21" s="26"/>
      <c r="D21" s="9">
        <v>0</v>
      </c>
      <c r="F21" s="10"/>
      <c r="H21" s="9">
        <v>8040171097</v>
      </c>
      <c r="J21" s="10"/>
    </row>
    <row r="22" spans="1:10" ht="21.75" customHeight="1" x14ac:dyDescent="0.2">
      <c r="A22" s="26" t="s">
        <v>123</v>
      </c>
      <c r="B22" s="26"/>
      <c r="D22" s="9">
        <v>0</v>
      </c>
      <c r="F22" s="10"/>
      <c r="H22" s="9">
        <v>11707761086</v>
      </c>
      <c r="J22" s="10"/>
    </row>
    <row r="23" spans="1:10" ht="21.75" customHeight="1" x14ac:dyDescent="0.2">
      <c r="A23" s="26" t="s">
        <v>129</v>
      </c>
      <c r="B23" s="26"/>
      <c r="D23" s="9">
        <v>0</v>
      </c>
      <c r="F23" s="10"/>
      <c r="H23" s="9">
        <v>28824186852</v>
      </c>
      <c r="J23" s="10"/>
    </row>
    <row r="24" spans="1:10" ht="21.75" customHeight="1" x14ac:dyDescent="0.2">
      <c r="A24" s="26" t="s">
        <v>127</v>
      </c>
      <c r="B24" s="26"/>
      <c r="D24" s="9">
        <v>0</v>
      </c>
      <c r="F24" s="10"/>
      <c r="H24" s="9">
        <v>5835618260</v>
      </c>
      <c r="J24" s="10"/>
    </row>
    <row r="25" spans="1:10" ht="21.75" customHeight="1" x14ac:dyDescent="0.2">
      <c r="A25" s="26" t="s">
        <v>123</v>
      </c>
      <c r="B25" s="26"/>
      <c r="D25" s="9">
        <v>0</v>
      </c>
      <c r="F25" s="10"/>
      <c r="H25" s="9">
        <v>2498630136</v>
      </c>
      <c r="J25" s="10"/>
    </row>
    <row r="26" spans="1:10" ht="21.75" customHeight="1" x14ac:dyDescent="0.2">
      <c r="A26" s="26" t="s">
        <v>120</v>
      </c>
      <c r="B26" s="26"/>
      <c r="D26" s="9">
        <v>37553</v>
      </c>
      <c r="F26" s="10"/>
      <c r="H26" s="9">
        <v>102195</v>
      </c>
      <c r="J26" s="10"/>
    </row>
    <row r="27" spans="1:10" ht="21.75" customHeight="1" x14ac:dyDescent="0.2">
      <c r="A27" s="26" t="s">
        <v>231</v>
      </c>
      <c r="B27" s="26"/>
      <c r="D27" s="9">
        <v>0</v>
      </c>
      <c r="F27" s="10"/>
      <c r="H27" s="9">
        <v>11095881781</v>
      </c>
      <c r="J27" s="10"/>
    </row>
    <row r="28" spans="1:10" ht="21.75" customHeight="1" x14ac:dyDescent="0.2">
      <c r="A28" s="26" t="s">
        <v>231</v>
      </c>
      <c r="B28" s="26"/>
      <c r="D28" s="9">
        <v>0</v>
      </c>
      <c r="F28" s="10"/>
      <c r="H28" s="9">
        <v>2178076164</v>
      </c>
      <c r="J28" s="10"/>
    </row>
    <row r="29" spans="1:10" ht="21.75" customHeight="1" x14ac:dyDescent="0.2">
      <c r="A29" s="26" t="s">
        <v>129</v>
      </c>
      <c r="B29" s="26"/>
      <c r="D29" s="9">
        <v>0</v>
      </c>
      <c r="F29" s="10"/>
      <c r="H29" s="9">
        <v>11094849315</v>
      </c>
      <c r="J29" s="10"/>
    </row>
    <row r="30" spans="1:10" ht="21.75" customHeight="1" x14ac:dyDescent="0.2">
      <c r="A30" s="26" t="s">
        <v>231</v>
      </c>
      <c r="B30" s="26"/>
      <c r="D30" s="9">
        <v>0</v>
      </c>
      <c r="F30" s="10"/>
      <c r="H30" s="9">
        <v>2780128356</v>
      </c>
      <c r="J30" s="10"/>
    </row>
    <row r="31" spans="1:10" ht="21.75" customHeight="1" x14ac:dyDescent="0.2">
      <c r="A31" s="26" t="s">
        <v>231</v>
      </c>
      <c r="B31" s="26"/>
      <c r="D31" s="9">
        <v>0</v>
      </c>
      <c r="F31" s="10"/>
      <c r="H31" s="9">
        <v>1347935890</v>
      </c>
      <c r="J31" s="10"/>
    </row>
    <row r="32" spans="1:10" ht="21.75" customHeight="1" x14ac:dyDescent="0.2">
      <c r="A32" s="26" t="s">
        <v>128</v>
      </c>
      <c r="B32" s="26"/>
      <c r="D32" s="9">
        <v>0</v>
      </c>
      <c r="F32" s="10"/>
      <c r="H32" s="9">
        <v>52116438355</v>
      </c>
      <c r="J32" s="10"/>
    </row>
    <row r="33" spans="1:10" ht="21.75" customHeight="1" x14ac:dyDescent="0.2">
      <c r="A33" s="26" t="s">
        <v>121</v>
      </c>
      <c r="B33" s="26"/>
      <c r="D33" s="9">
        <v>90291</v>
      </c>
      <c r="F33" s="10"/>
      <c r="H33" s="9">
        <v>405728</v>
      </c>
      <c r="J33" s="10"/>
    </row>
    <row r="34" spans="1:10" ht="21.75" customHeight="1" x14ac:dyDescent="0.2">
      <c r="A34" s="26" t="s">
        <v>114</v>
      </c>
      <c r="B34" s="26"/>
      <c r="D34" s="9">
        <v>0</v>
      </c>
      <c r="F34" s="10"/>
      <c r="H34" s="9">
        <v>29556164380</v>
      </c>
      <c r="J34" s="10"/>
    </row>
    <row r="35" spans="1:10" ht="21.75" customHeight="1" x14ac:dyDescent="0.2">
      <c r="A35" s="26" t="s">
        <v>232</v>
      </c>
      <c r="B35" s="26"/>
      <c r="D35" s="9">
        <v>0</v>
      </c>
      <c r="F35" s="10"/>
      <c r="H35" s="9">
        <v>22855068492</v>
      </c>
      <c r="J35" s="10"/>
    </row>
    <row r="36" spans="1:10" ht="21.75" customHeight="1" x14ac:dyDescent="0.2">
      <c r="A36" s="26" t="s">
        <v>128</v>
      </c>
      <c r="B36" s="26"/>
      <c r="D36" s="9">
        <v>0</v>
      </c>
      <c r="F36" s="10"/>
      <c r="H36" s="9">
        <v>59196328765</v>
      </c>
      <c r="J36" s="10"/>
    </row>
    <row r="37" spans="1:10" ht="21.75" customHeight="1" x14ac:dyDescent="0.2">
      <c r="A37" s="26" t="s">
        <v>122</v>
      </c>
      <c r="B37" s="26"/>
      <c r="D37" s="9">
        <v>140871</v>
      </c>
      <c r="F37" s="10"/>
      <c r="H37" s="9">
        <v>16793688</v>
      </c>
      <c r="J37" s="10"/>
    </row>
    <row r="38" spans="1:10" ht="21.75" customHeight="1" x14ac:dyDescent="0.2">
      <c r="A38" s="26" t="s">
        <v>233</v>
      </c>
      <c r="B38" s="26"/>
      <c r="D38" s="9">
        <v>0</v>
      </c>
      <c r="F38" s="10"/>
      <c r="H38" s="9">
        <v>69049315067</v>
      </c>
      <c r="J38" s="10"/>
    </row>
    <row r="39" spans="1:10" ht="21.75" customHeight="1" x14ac:dyDescent="0.2">
      <c r="A39" s="26" t="s">
        <v>123</v>
      </c>
      <c r="B39" s="26"/>
      <c r="D39" s="9">
        <v>3287671220</v>
      </c>
      <c r="F39" s="10"/>
      <c r="H39" s="9">
        <v>35178082054</v>
      </c>
      <c r="J39" s="10"/>
    </row>
    <row r="40" spans="1:10" ht="21.75" customHeight="1" x14ac:dyDescent="0.2">
      <c r="A40" s="26" t="s">
        <v>127</v>
      </c>
      <c r="B40" s="26"/>
      <c r="D40" s="9">
        <v>0</v>
      </c>
      <c r="F40" s="10"/>
      <c r="H40" s="9">
        <v>12657537136</v>
      </c>
      <c r="J40" s="10"/>
    </row>
    <row r="41" spans="1:10" ht="21.75" customHeight="1" x14ac:dyDescent="0.2">
      <c r="A41" s="26" t="s">
        <v>123</v>
      </c>
      <c r="B41" s="26"/>
      <c r="D41" s="9">
        <v>0</v>
      </c>
      <c r="F41" s="10"/>
      <c r="H41" s="9">
        <v>28421095878</v>
      </c>
      <c r="J41" s="10"/>
    </row>
    <row r="42" spans="1:10" ht="21.75" customHeight="1" x14ac:dyDescent="0.2">
      <c r="A42" s="26" t="s">
        <v>123</v>
      </c>
      <c r="B42" s="26"/>
      <c r="D42" s="9">
        <v>0</v>
      </c>
      <c r="F42" s="10"/>
      <c r="H42" s="9">
        <v>21914301351</v>
      </c>
      <c r="J42" s="10"/>
    </row>
    <row r="43" spans="1:10" ht="21.75" customHeight="1" x14ac:dyDescent="0.2">
      <c r="A43" s="26" t="s">
        <v>233</v>
      </c>
      <c r="B43" s="26"/>
      <c r="D43" s="9">
        <v>0</v>
      </c>
      <c r="F43" s="10"/>
      <c r="H43" s="9">
        <v>36860273972</v>
      </c>
      <c r="J43" s="10"/>
    </row>
    <row r="44" spans="1:10" ht="21.75" customHeight="1" x14ac:dyDescent="0.2">
      <c r="A44" s="26" t="s">
        <v>231</v>
      </c>
      <c r="B44" s="26"/>
      <c r="D44" s="9">
        <v>0</v>
      </c>
      <c r="F44" s="10"/>
      <c r="H44" s="9">
        <v>10191780720</v>
      </c>
      <c r="J44" s="10"/>
    </row>
    <row r="45" spans="1:10" ht="21.75" customHeight="1" x14ac:dyDescent="0.2">
      <c r="A45" s="26" t="s">
        <v>128</v>
      </c>
      <c r="B45" s="26"/>
      <c r="D45" s="9">
        <v>0</v>
      </c>
      <c r="F45" s="10"/>
      <c r="H45" s="9">
        <v>52657534246</v>
      </c>
      <c r="J45" s="10"/>
    </row>
    <row r="46" spans="1:10" ht="21.75" customHeight="1" x14ac:dyDescent="0.2">
      <c r="A46" s="26" t="s">
        <v>234</v>
      </c>
      <c r="B46" s="26"/>
      <c r="D46" s="9">
        <v>0</v>
      </c>
      <c r="F46" s="10"/>
      <c r="H46" s="9">
        <v>19347303091</v>
      </c>
      <c r="J46" s="10"/>
    </row>
    <row r="47" spans="1:10" ht="21.75" customHeight="1" x14ac:dyDescent="0.2">
      <c r="A47" s="26" t="s">
        <v>231</v>
      </c>
      <c r="B47" s="26"/>
      <c r="D47" s="9">
        <v>0</v>
      </c>
      <c r="F47" s="10"/>
      <c r="H47" s="9">
        <v>26408219166</v>
      </c>
      <c r="J47" s="10"/>
    </row>
    <row r="48" spans="1:10" ht="21.75" customHeight="1" x14ac:dyDescent="0.2">
      <c r="A48" s="26" t="s">
        <v>124</v>
      </c>
      <c r="B48" s="26"/>
      <c r="D48" s="9">
        <v>6371506835</v>
      </c>
      <c r="F48" s="10"/>
      <c r="H48" s="9">
        <v>50049862962</v>
      </c>
      <c r="J48" s="10"/>
    </row>
    <row r="49" spans="1:10" ht="21.75" customHeight="1" x14ac:dyDescent="0.2">
      <c r="A49" s="26" t="s">
        <v>126</v>
      </c>
      <c r="B49" s="26"/>
      <c r="D49" s="9">
        <v>4126</v>
      </c>
      <c r="F49" s="10"/>
      <c r="H49" s="9">
        <v>12346</v>
      </c>
      <c r="J49" s="10"/>
    </row>
    <row r="50" spans="1:10" ht="21.75" customHeight="1" x14ac:dyDescent="0.2">
      <c r="A50" s="26" t="s">
        <v>123</v>
      </c>
      <c r="B50" s="26"/>
      <c r="D50" s="9">
        <v>0</v>
      </c>
      <c r="F50" s="10"/>
      <c r="H50" s="9">
        <v>51808219156</v>
      </c>
      <c r="J50" s="10"/>
    </row>
    <row r="51" spans="1:10" ht="21.75" customHeight="1" x14ac:dyDescent="0.2">
      <c r="A51" s="26" t="s">
        <v>128</v>
      </c>
      <c r="B51" s="26"/>
      <c r="D51" s="9">
        <v>0</v>
      </c>
      <c r="F51" s="10"/>
      <c r="H51" s="9">
        <v>9547397259</v>
      </c>
      <c r="J51" s="10"/>
    </row>
    <row r="52" spans="1:10" ht="21.75" customHeight="1" x14ac:dyDescent="0.2">
      <c r="A52" s="26" t="s">
        <v>128</v>
      </c>
      <c r="B52" s="26"/>
      <c r="D52" s="9">
        <v>0</v>
      </c>
      <c r="F52" s="10"/>
      <c r="H52" s="9">
        <v>38794246574</v>
      </c>
      <c r="J52" s="10"/>
    </row>
    <row r="53" spans="1:10" ht="21.75" customHeight="1" x14ac:dyDescent="0.2">
      <c r="A53" s="26" t="s">
        <v>129</v>
      </c>
      <c r="B53" s="26"/>
      <c r="D53" s="9">
        <v>0</v>
      </c>
      <c r="F53" s="10"/>
      <c r="H53" s="9">
        <v>31084931504</v>
      </c>
      <c r="J53" s="10"/>
    </row>
    <row r="54" spans="1:10" ht="21.75" customHeight="1" x14ac:dyDescent="0.2">
      <c r="A54" s="26" t="s">
        <v>124</v>
      </c>
      <c r="B54" s="26"/>
      <c r="D54" s="9">
        <v>12575342460</v>
      </c>
      <c r="F54" s="10"/>
      <c r="H54" s="9">
        <v>47367123266</v>
      </c>
      <c r="J54" s="10"/>
    </row>
    <row r="55" spans="1:10" ht="21.75" customHeight="1" x14ac:dyDescent="0.2">
      <c r="A55" s="26" t="s">
        <v>127</v>
      </c>
      <c r="B55" s="26"/>
      <c r="D55" s="9">
        <v>0</v>
      </c>
      <c r="F55" s="10"/>
      <c r="H55" s="9">
        <v>2647672287</v>
      </c>
      <c r="J55" s="10"/>
    </row>
    <row r="56" spans="1:10" ht="21.75" customHeight="1" x14ac:dyDescent="0.2">
      <c r="A56" s="26" t="s">
        <v>127</v>
      </c>
      <c r="B56" s="26"/>
      <c r="D56" s="9">
        <v>0</v>
      </c>
      <c r="F56" s="10"/>
      <c r="H56" s="9">
        <v>3723289273</v>
      </c>
      <c r="J56" s="10"/>
    </row>
    <row r="57" spans="1:10" ht="21.75" customHeight="1" x14ac:dyDescent="0.2">
      <c r="A57" s="26" t="s">
        <v>127</v>
      </c>
      <c r="B57" s="26"/>
      <c r="D57" s="9">
        <v>843162735</v>
      </c>
      <c r="F57" s="10"/>
      <c r="H57" s="9">
        <v>7419832068</v>
      </c>
      <c r="J57" s="10"/>
    </row>
    <row r="58" spans="1:10" ht="21.75" customHeight="1" x14ac:dyDescent="0.2">
      <c r="A58" s="26" t="s">
        <v>123</v>
      </c>
      <c r="B58" s="26"/>
      <c r="D58" s="9">
        <v>2589041070</v>
      </c>
      <c r="F58" s="10"/>
      <c r="H58" s="9">
        <v>4142465712</v>
      </c>
      <c r="J58" s="10"/>
    </row>
    <row r="59" spans="1:10" ht="21.75" customHeight="1" x14ac:dyDescent="0.2">
      <c r="A59" s="26" t="s">
        <v>127</v>
      </c>
      <c r="B59" s="26"/>
      <c r="D59" s="9">
        <v>5035508190</v>
      </c>
      <c r="F59" s="10"/>
      <c r="H59" s="9">
        <v>6881861193</v>
      </c>
      <c r="J59" s="10"/>
    </row>
    <row r="60" spans="1:10" ht="21.75" customHeight="1" x14ac:dyDescent="0.2">
      <c r="A60" s="26" t="s">
        <v>123</v>
      </c>
      <c r="B60" s="26"/>
      <c r="D60" s="9">
        <v>5290684920</v>
      </c>
      <c r="F60" s="10"/>
      <c r="H60" s="9">
        <v>6348821904</v>
      </c>
      <c r="J60" s="10"/>
    </row>
    <row r="61" spans="1:10" ht="21.75" customHeight="1" x14ac:dyDescent="0.2">
      <c r="A61" s="26" t="s">
        <v>123</v>
      </c>
      <c r="B61" s="26"/>
      <c r="D61" s="9">
        <v>8802739710</v>
      </c>
      <c r="F61" s="10"/>
      <c r="H61" s="9">
        <v>10269862995</v>
      </c>
      <c r="J61" s="10"/>
    </row>
    <row r="62" spans="1:10" ht="21.75" customHeight="1" x14ac:dyDescent="0.2">
      <c r="A62" s="26" t="s">
        <v>128</v>
      </c>
      <c r="B62" s="26"/>
      <c r="D62" s="9">
        <v>11736986296</v>
      </c>
      <c r="F62" s="10"/>
      <c r="H62" s="9">
        <v>11736986296</v>
      </c>
      <c r="J62" s="10"/>
    </row>
    <row r="63" spans="1:10" ht="21.75" customHeight="1" x14ac:dyDescent="0.2">
      <c r="A63" s="26" t="s">
        <v>128</v>
      </c>
      <c r="B63" s="26"/>
      <c r="D63" s="9">
        <v>4024109568</v>
      </c>
      <c r="F63" s="10"/>
      <c r="H63" s="9">
        <v>4024109568</v>
      </c>
      <c r="J63" s="10"/>
    </row>
    <row r="64" spans="1:10" ht="21.75" customHeight="1" x14ac:dyDescent="0.2">
      <c r="A64" s="26" t="s">
        <v>129</v>
      </c>
      <c r="B64" s="26"/>
      <c r="D64" s="9">
        <v>9493150678</v>
      </c>
      <c r="F64" s="10"/>
      <c r="H64" s="9">
        <v>9493150678</v>
      </c>
      <c r="J64" s="10"/>
    </row>
    <row r="65" spans="1:10" ht="21.75" customHeight="1" x14ac:dyDescent="0.2">
      <c r="A65" s="28" t="s">
        <v>129</v>
      </c>
      <c r="B65" s="28"/>
      <c r="D65" s="13">
        <v>4142465744</v>
      </c>
      <c r="F65" s="14"/>
      <c r="H65" s="13">
        <v>4142465744</v>
      </c>
      <c r="J65" s="14"/>
    </row>
    <row r="66" spans="1:10" ht="21.75" customHeight="1" x14ac:dyDescent="0.2">
      <c r="A66" s="30" t="s">
        <v>49</v>
      </c>
      <c r="B66" s="30"/>
      <c r="D66" s="16">
        <v>74194785885</v>
      </c>
      <c r="F66" s="16"/>
      <c r="H66" s="16">
        <v>914863696371</v>
      </c>
      <c r="J66" s="16"/>
    </row>
  </sheetData>
  <mergeCells count="66"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showGridLines="0" rightToLeft="1" workbookViewId="0">
      <selection activeCell="K23" sqref="K2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130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235</v>
      </c>
      <c r="B5" s="21" t="s">
        <v>145</v>
      </c>
      <c r="C5" s="21"/>
      <c r="D5" s="21"/>
      <c r="E5" s="21"/>
      <c r="F5" s="21"/>
    </row>
    <row r="6" spans="1:6" ht="14.45" customHeight="1" x14ac:dyDescent="0.2">
      <c r="D6" s="2" t="s">
        <v>149</v>
      </c>
      <c r="F6" s="2" t="s">
        <v>9</v>
      </c>
    </row>
    <row r="7" spans="1:6" ht="14.45" customHeight="1" x14ac:dyDescent="0.2">
      <c r="A7" s="22" t="s">
        <v>145</v>
      </c>
      <c r="B7" s="22"/>
      <c r="D7" s="4" t="s">
        <v>110</v>
      </c>
      <c r="F7" s="4" t="s">
        <v>110</v>
      </c>
    </row>
    <row r="8" spans="1:6" ht="21.75" customHeight="1" x14ac:dyDescent="0.2">
      <c r="A8" s="24" t="s">
        <v>145</v>
      </c>
      <c r="B8" s="24"/>
      <c r="D8" s="6">
        <v>0</v>
      </c>
      <c r="F8" s="6">
        <v>94454413</v>
      </c>
    </row>
    <row r="9" spans="1:6" ht="21.75" customHeight="1" x14ac:dyDescent="0.2">
      <c r="A9" s="26" t="s">
        <v>236</v>
      </c>
      <c r="B9" s="26"/>
      <c r="D9" s="9">
        <v>0</v>
      </c>
      <c r="F9" s="9">
        <v>209625713</v>
      </c>
    </row>
    <row r="10" spans="1:6" ht="21.75" customHeight="1" x14ac:dyDescent="0.2">
      <c r="A10" s="28" t="s">
        <v>237</v>
      </c>
      <c r="B10" s="28"/>
      <c r="D10" s="13">
        <v>326153742</v>
      </c>
      <c r="F10" s="13">
        <v>951755116</v>
      </c>
    </row>
    <row r="11" spans="1:6" ht="21.75" customHeight="1" x14ac:dyDescent="0.2">
      <c r="A11" s="30" t="s">
        <v>49</v>
      </c>
      <c r="B11" s="30"/>
      <c r="D11" s="16">
        <v>326153742</v>
      </c>
      <c r="F11" s="16">
        <v>1255835242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1"/>
  <sheetViews>
    <sheetView showGridLines="0" rightToLeft="1" workbookViewId="0">
      <selection activeCell="E21" sqref="E2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2.1406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1" t="s">
        <v>152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45" customHeight="1" x14ac:dyDescent="0.2">
      <c r="A6" s="22" t="s">
        <v>50</v>
      </c>
      <c r="C6" s="22" t="s">
        <v>238</v>
      </c>
      <c r="D6" s="22"/>
      <c r="E6" s="22"/>
      <c r="F6" s="22"/>
      <c r="G6" s="22"/>
      <c r="I6" s="22" t="s">
        <v>149</v>
      </c>
      <c r="J6" s="22"/>
      <c r="K6" s="22"/>
      <c r="L6" s="22"/>
      <c r="M6" s="22"/>
      <c r="O6" s="22" t="s">
        <v>150</v>
      </c>
      <c r="P6" s="22"/>
      <c r="Q6" s="22"/>
      <c r="R6" s="22"/>
      <c r="S6" s="22"/>
    </row>
    <row r="7" spans="1:19" ht="29.1" customHeight="1" x14ac:dyDescent="0.2">
      <c r="A7" s="22"/>
      <c r="C7" s="19" t="s">
        <v>239</v>
      </c>
      <c r="D7" s="3"/>
      <c r="E7" s="19" t="s">
        <v>240</v>
      </c>
      <c r="F7" s="3"/>
      <c r="G7" s="19" t="s">
        <v>241</v>
      </c>
      <c r="I7" s="19" t="s">
        <v>242</v>
      </c>
      <c r="J7" s="3"/>
      <c r="K7" s="19" t="s">
        <v>243</v>
      </c>
      <c r="L7" s="3"/>
      <c r="M7" s="19" t="s">
        <v>244</v>
      </c>
      <c r="O7" s="19" t="s">
        <v>242</v>
      </c>
      <c r="P7" s="3"/>
      <c r="Q7" s="19" t="s">
        <v>243</v>
      </c>
      <c r="R7" s="3"/>
      <c r="S7" s="19" t="s">
        <v>244</v>
      </c>
    </row>
    <row r="8" spans="1:19" ht="21.75" customHeight="1" x14ac:dyDescent="0.2">
      <c r="A8" s="5" t="s">
        <v>31</v>
      </c>
      <c r="C8" s="5" t="s">
        <v>245</v>
      </c>
      <c r="E8" s="6">
        <v>21237720</v>
      </c>
      <c r="G8" s="6">
        <v>100</v>
      </c>
      <c r="I8" s="6">
        <v>2123772000</v>
      </c>
      <c r="K8" s="6">
        <v>301969932</v>
      </c>
      <c r="M8" s="6">
        <v>1821802068</v>
      </c>
      <c r="O8" s="6">
        <v>2123772000</v>
      </c>
      <c r="Q8" s="6">
        <v>301969932</v>
      </c>
      <c r="S8" s="6">
        <v>1821802068</v>
      </c>
    </row>
    <row r="9" spans="1:19" ht="21.75" customHeight="1" x14ac:dyDescent="0.2">
      <c r="A9" s="8" t="s">
        <v>179</v>
      </c>
      <c r="C9" s="8" t="s">
        <v>246</v>
      </c>
      <c r="E9" s="9">
        <v>1</v>
      </c>
      <c r="G9" s="9">
        <v>1000</v>
      </c>
      <c r="I9" s="9">
        <v>0</v>
      </c>
      <c r="K9" s="9">
        <v>0</v>
      </c>
      <c r="M9" s="9">
        <v>0</v>
      </c>
      <c r="O9" s="9">
        <v>1000</v>
      </c>
      <c r="Q9" s="9">
        <v>0</v>
      </c>
      <c r="S9" s="9">
        <v>1000</v>
      </c>
    </row>
    <row r="10" spans="1:19" ht="21.75" customHeight="1" x14ac:dyDescent="0.2">
      <c r="A10" s="8" t="s">
        <v>42</v>
      </c>
      <c r="C10" s="8" t="s">
        <v>247</v>
      </c>
      <c r="E10" s="9">
        <v>12000000</v>
      </c>
      <c r="G10" s="9">
        <v>40</v>
      </c>
      <c r="I10" s="9">
        <v>0</v>
      </c>
      <c r="K10" s="9">
        <v>0</v>
      </c>
      <c r="M10" s="9">
        <v>0</v>
      </c>
      <c r="O10" s="9">
        <v>480000000</v>
      </c>
      <c r="Q10" s="9">
        <v>0</v>
      </c>
      <c r="S10" s="9">
        <v>480000000</v>
      </c>
    </row>
    <row r="11" spans="1:19" ht="21.75" customHeight="1" x14ac:dyDescent="0.2">
      <c r="A11" s="8" t="s">
        <v>39</v>
      </c>
      <c r="C11" s="8" t="s">
        <v>248</v>
      </c>
      <c r="E11" s="9">
        <v>2263921</v>
      </c>
      <c r="G11" s="9">
        <v>620</v>
      </c>
      <c r="I11" s="9">
        <v>0</v>
      </c>
      <c r="K11" s="9">
        <v>0</v>
      </c>
      <c r="M11" s="9">
        <v>0</v>
      </c>
      <c r="O11" s="9">
        <v>1403631020</v>
      </c>
      <c r="Q11" s="9">
        <v>18967987</v>
      </c>
      <c r="S11" s="9">
        <v>1384663033</v>
      </c>
    </row>
    <row r="12" spans="1:19" ht="21.75" customHeight="1" x14ac:dyDescent="0.2">
      <c r="A12" s="8" t="s">
        <v>191</v>
      </c>
      <c r="C12" s="8" t="s">
        <v>249</v>
      </c>
      <c r="E12" s="9">
        <v>1860909</v>
      </c>
      <c r="G12" s="9">
        <v>48</v>
      </c>
      <c r="I12" s="9">
        <v>0</v>
      </c>
      <c r="K12" s="9">
        <v>0</v>
      </c>
      <c r="M12" s="9">
        <v>0</v>
      </c>
      <c r="O12" s="9">
        <v>89323632</v>
      </c>
      <c r="Q12" s="9">
        <v>0</v>
      </c>
      <c r="S12" s="9">
        <v>89323632</v>
      </c>
    </row>
    <row r="13" spans="1:19" ht="21.75" customHeight="1" x14ac:dyDescent="0.2">
      <c r="A13" s="8" t="s">
        <v>176</v>
      </c>
      <c r="C13" s="8" t="s">
        <v>250</v>
      </c>
      <c r="E13" s="9">
        <v>1130000</v>
      </c>
      <c r="G13" s="9">
        <v>2320</v>
      </c>
      <c r="I13" s="9">
        <v>0</v>
      </c>
      <c r="K13" s="9">
        <v>0</v>
      </c>
      <c r="M13" s="9">
        <v>0</v>
      </c>
      <c r="O13" s="9">
        <v>2621600000</v>
      </c>
      <c r="Q13" s="9">
        <v>0</v>
      </c>
      <c r="S13" s="9">
        <v>2621600000</v>
      </c>
    </row>
    <row r="14" spans="1:19" ht="21.75" customHeight="1" x14ac:dyDescent="0.2">
      <c r="A14" s="8" t="s">
        <v>27</v>
      </c>
      <c r="C14" s="8" t="s">
        <v>251</v>
      </c>
      <c r="E14" s="9">
        <v>7500000</v>
      </c>
      <c r="G14" s="9">
        <v>1050</v>
      </c>
      <c r="I14" s="9">
        <v>0</v>
      </c>
      <c r="K14" s="9">
        <v>0</v>
      </c>
      <c r="M14" s="9">
        <v>0</v>
      </c>
      <c r="O14" s="9">
        <v>7875000000</v>
      </c>
      <c r="Q14" s="9">
        <v>315828402</v>
      </c>
      <c r="S14" s="9">
        <v>7559171598</v>
      </c>
    </row>
    <row r="15" spans="1:19" ht="21.75" customHeight="1" x14ac:dyDescent="0.2">
      <c r="A15" s="8" t="s">
        <v>171</v>
      </c>
      <c r="C15" s="8" t="s">
        <v>252</v>
      </c>
      <c r="E15" s="9">
        <v>1</v>
      </c>
      <c r="G15" s="9">
        <v>160</v>
      </c>
      <c r="I15" s="9">
        <v>0</v>
      </c>
      <c r="K15" s="9">
        <v>0</v>
      </c>
      <c r="M15" s="9">
        <v>0</v>
      </c>
      <c r="O15" s="9">
        <v>160</v>
      </c>
      <c r="Q15" s="9">
        <v>0</v>
      </c>
      <c r="S15" s="9">
        <v>160</v>
      </c>
    </row>
    <row r="16" spans="1:19" ht="21.75" customHeight="1" x14ac:dyDescent="0.2">
      <c r="A16" s="8" t="s">
        <v>24</v>
      </c>
      <c r="C16" s="8" t="s">
        <v>253</v>
      </c>
      <c r="E16" s="9">
        <v>40000</v>
      </c>
      <c r="G16" s="9">
        <v>11000</v>
      </c>
      <c r="I16" s="9">
        <v>0</v>
      </c>
      <c r="K16" s="9">
        <v>0</v>
      </c>
      <c r="M16" s="9">
        <v>0</v>
      </c>
      <c r="O16" s="9">
        <v>440000000</v>
      </c>
      <c r="Q16" s="9">
        <v>23127839</v>
      </c>
      <c r="S16" s="9">
        <v>416872161</v>
      </c>
    </row>
    <row r="17" spans="1:19" ht="21.75" customHeight="1" x14ac:dyDescent="0.2">
      <c r="A17" s="8" t="s">
        <v>162</v>
      </c>
      <c r="C17" s="8" t="s">
        <v>254</v>
      </c>
      <c r="E17" s="9">
        <v>65839</v>
      </c>
      <c r="G17" s="9">
        <v>4700</v>
      </c>
      <c r="I17" s="9">
        <v>0</v>
      </c>
      <c r="K17" s="9">
        <v>0</v>
      </c>
      <c r="M17" s="9">
        <v>0</v>
      </c>
      <c r="O17" s="9">
        <v>309443300</v>
      </c>
      <c r="Q17" s="9">
        <v>0</v>
      </c>
      <c r="S17" s="9">
        <v>309443300</v>
      </c>
    </row>
    <row r="18" spans="1:19" ht="21.75" customHeight="1" x14ac:dyDescent="0.2">
      <c r="A18" s="8" t="s">
        <v>25</v>
      </c>
      <c r="C18" s="8" t="s">
        <v>255</v>
      </c>
      <c r="E18" s="9">
        <v>569250</v>
      </c>
      <c r="G18" s="9">
        <v>1730</v>
      </c>
      <c r="I18" s="9">
        <v>0</v>
      </c>
      <c r="K18" s="9">
        <v>0</v>
      </c>
      <c r="M18" s="9">
        <v>0</v>
      </c>
      <c r="O18" s="9">
        <v>984802500</v>
      </c>
      <c r="Q18" s="9">
        <v>0</v>
      </c>
      <c r="S18" s="9">
        <v>984802500</v>
      </c>
    </row>
    <row r="19" spans="1:19" ht="21.75" customHeight="1" x14ac:dyDescent="0.2">
      <c r="A19" s="8" t="s">
        <v>175</v>
      </c>
      <c r="C19" s="8" t="s">
        <v>256</v>
      </c>
      <c r="E19" s="9">
        <v>3289779</v>
      </c>
      <c r="G19" s="9">
        <v>70</v>
      </c>
      <c r="I19" s="9">
        <v>0</v>
      </c>
      <c r="K19" s="9">
        <v>0</v>
      </c>
      <c r="M19" s="9">
        <v>0</v>
      </c>
      <c r="O19" s="9">
        <v>230284530</v>
      </c>
      <c r="Q19" s="9">
        <v>0</v>
      </c>
      <c r="S19" s="9">
        <v>230284530</v>
      </c>
    </row>
    <row r="20" spans="1:19" ht="21.75" customHeight="1" x14ac:dyDescent="0.2">
      <c r="A20" s="11" t="s">
        <v>168</v>
      </c>
      <c r="C20" s="11" t="s">
        <v>257</v>
      </c>
      <c r="E20" s="13">
        <v>6344086</v>
      </c>
      <c r="G20" s="13">
        <v>20</v>
      </c>
      <c r="I20" s="13">
        <v>0</v>
      </c>
      <c r="K20" s="13">
        <v>0</v>
      </c>
      <c r="M20" s="13">
        <v>0</v>
      </c>
      <c r="O20" s="13">
        <v>126881720</v>
      </c>
      <c r="Q20" s="13">
        <v>0</v>
      </c>
      <c r="S20" s="13">
        <v>126881720</v>
      </c>
    </row>
    <row r="21" spans="1:19" ht="21.75" customHeight="1" x14ac:dyDescent="0.2">
      <c r="A21" s="15" t="s">
        <v>49</v>
      </c>
      <c r="C21" s="16"/>
      <c r="E21" s="16"/>
      <c r="G21" s="16"/>
      <c r="I21" s="16">
        <v>2123772000</v>
      </c>
      <c r="K21" s="16">
        <v>301969932</v>
      </c>
      <c r="M21" s="16">
        <v>1821802068</v>
      </c>
      <c r="O21" s="16">
        <v>16684739862</v>
      </c>
      <c r="Q21" s="16">
        <v>659894160</v>
      </c>
      <c r="S21" s="16">
        <v>16024845702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6"/>
  <sheetViews>
    <sheetView showGridLines="0" rightToLeft="1" workbookViewId="0">
      <selection activeCell="X16" sqref="X16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0.71093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4.45" customHeight="1" x14ac:dyDescent="0.2"/>
    <row r="5" spans="1:20" ht="14.45" customHeight="1" x14ac:dyDescent="0.2">
      <c r="A5" s="21" t="s">
        <v>258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ht="14.45" customHeight="1" x14ac:dyDescent="0.2">
      <c r="A6" s="22" t="s">
        <v>133</v>
      </c>
      <c r="J6" s="22" t="s">
        <v>149</v>
      </c>
      <c r="K6" s="22"/>
      <c r="L6" s="22"/>
      <c r="M6" s="22"/>
      <c r="N6" s="22"/>
      <c r="P6" s="22" t="s">
        <v>150</v>
      </c>
      <c r="Q6" s="22"/>
      <c r="R6" s="22"/>
      <c r="S6" s="22"/>
      <c r="T6" s="22"/>
    </row>
    <row r="7" spans="1:20" ht="29.1" customHeight="1" x14ac:dyDescent="0.2">
      <c r="A7" s="22"/>
      <c r="C7" s="18" t="s">
        <v>259</v>
      </c>
      <c r="E7" s="32" t="s">
        <v>70</v>
      </c>
      <c r="F7" s="32"/>
      <c r="H7" s="18" t="s">
        <v>260</v>
      </c>
      <c r="J7" s="19" t="s">
        <v>261</v>
      </c>
      <c r="K7" s="3"/>
      <c r="L7" s="19" t="s">
        <v>243</v>
      </c>
      <c r="M7" s="3"/>
      <c r="N7" s="19" t="s">
        <v>262</v>
      </c>
      <c r="P7" s="19" t="s">
        <v>261</v>
      </c>
      <c r="Q7" s="3"/>
      <c r="R7" s="19" t="s">
        <v>243</v>
      </c>
      <c r="S7" s="3"/>
      <c r="T7" s="19" t="s">
        <v>262</v>
      </c>
    </row>
    <row r="8" spans="1:20" ht="21.75" customHeight="1" x14ac:dyDescent="0.2">
      <c r="A8" s="5" t="s">
        <v>91</v>
      </c>
      <c r="C8" s="3"/>
      <c r="E8" s="5" t="s">
        <v>93</v>
      </c>
      <c r="F8" s="3"/>
      <c r="H8" s="7">
        <v>23</v>
      </c>
      <c r="J8" s="6">
        <v>29216391118</v>
      </c>
      <c r="L8" s="6">
        <v>0</v>
      </c>
      <c r="N8" s="6">
        <v>29216391118</v>
      </c>
      <c r="P8" s="6">
        <v>103351490175</v>
      </c>
      <c r="R8" s="6">
        <v>0</v>
      </c>
      <c r="T8" s="6">
        <v>103351490175</v>
      </c>
    </row>
    <row r="9" spans="1:20" ht="21.75" customHeight="1" x14ac:dyDescent="0.2">
      <c r="A9" s="8" t="s">
        <v>94</v>
      </c>
      <c r="E9" s="8" t="s">
        <v>97</v>
      </c>
      <c r="H9" s="10">
        <v>23</v>
      </c>
      <c r="J9" s="9">
        <v>50123287646</v>
      </c>
      <c r="L9" s="9">
        <v>0</v>
      </c>
      <c r="N9" s="9">
        <v>50123287646</v>
      </c>
      <c r="P9" s="9">
        <v>223671232766</v>
      </c>
      <c r="R9" s="9">
        <v>0</v>
      </c>
      <c r="T9" s="9">
        <v>223671232766</v>
      </c>
    </row>
    <row r="10" spans="1:20" ht="21.75" customHeight="1" x14ac:dyDescent="0.2">
      <c r="A10" s="8" t="s">
        <v>88</v>
      </c>
      <c r="E10" s="8" t="s">
        <v>90</v>
      </c>
      <c r="H10" s="10">
        <v>23</v>
      </c>
      <c r="J10" s="9">
        <v>26292900920</v>
      </c>
      <c r="L10" s="9">
        <v>0</v>
      </c>
      <c r="N10" s="9">
        <v>26292900920</v>
      </c>
      <c r="P10" s="9">
        <v>98014159620</v>
      </c>
      <c r="R10" s="9">
        <v>0</v>
      </c>
      <c r="T10" s="9">
        <v>98014159620</v>
      </c>
    </row>
    <row r="11" spans="1:20" ht="21.75" customHeight="1" x14ac:dyDescent="0.2">
      <c r="A11" s="8" t="s">
        <v>82</v>
      </c>
      <c r="E11" s="8" t="s">
        <v>84</v>
      </c>
      <c r="H11" s="10">
        <v>23</v>
      </c>
      <c r="J11" s="9">
        <v>10857321658</v>
      </c>
      <c r="L11" s="9">
        <v>0</v>
      </c>
      <c r="N11" s="9">
        <v>10857321658</v>
      </c>
      <c r="P11" s="9">
        <v>84012374634</v>
      </c>
      <c r="R11" s="9">
        <v>0</v>
      </c>
      <c r="T11" s="9">
        <v>84012374634</v>
      </c>
    </row>
    <row r="12" spans="1:20" ht="21.75" customHeight="1" x14ac:dyDescent="0.2">
      <c r="A12" s="8" t="s">
        <v>85</v>
      </c>
      <c r="E12" s="8" t="s">
        <v>87</v>
      </c>
      <c r="H12" s="10">
        <v>0</v>
      </c>
      <c r="J12" s="9">
        <v>7243531240</v>
      </c>
      <c r="L12" s="9">
        <v>0</v>
      </c>
      <c r="N12" s="9">
        <v>7243531240</v>
      </c>
      <c r="P12" s="9">
        <v>69284906287</v>
      </c>
      <c r="R12" s="9">
        <v>0</v>
      </c>
      <c r="T12" s="9">
        <v>69284906287</v>
      </c>
    </row>
    <row r="13" spans="1:20" ht="21.75" customHeight="1" x14ac:dyDescent="0.2">
      <c r="A13" s="8" t="s">
        <v>214</v>
      </c>
      <c r="E13" s="8" t="s">
        <v>263</v>
      </c>
      <c r="H13" s="10">
        <v>20.5</v>
      </c>
      <c r="J13" s="9">
        <v>0</v>
      </c>
      <c r="L13" s="9">
        <v>0</v>
      </c>
      <c r="N13" s="9">
        <v>0</v>
      </c>
      <c r="P13" s="9">
        <v>8946308285</v>
      </c>
      <c r="R13" s="9">
        <v>0</v>
      </c>
      <c r="T13" s="9">
        <v>8946308285</v>
      </c>
    </row>
    <row r="14" spans="1:20" ht="21.75" customHeight="1" x14ac:dyDescent="0.2">
      <c r="A14" s="8" t="s">
        <v>212</v>
      </c>
      <c r="E14" s="8" t="s">
        <v>264</v>
      </c>
      <c r="H14" s="10">
        <v>23</v>
      </c>
      <c r="J14" s="9">
        <v>0</v>
      </c>
      <c r="L14" s="9">
        <v>0</v>
      </c>
      <c r="N14" s="9">
        <v>0</v>
      </c>
      <c r="P14" s="9">
        <v>33389283335</v>
      </c>
      <c r="R14" s="9">
        <v>0</v>
      </c>
      <c r="T14" s="9">
        <v>33389283335</v>
      </c>
    </row>
    <row r="15" spans="1:20" ht="21.75" customHeight="1" x14ac:dyDescent="0.2">
      <c r="A15" s="11" t="s">
        <v>211</v>
      </c>
      <c r="C15" s="12"/>
      <c r="E15" s="11" t="s">
        <v>265</v>
      </c>
      <c r="H15" s="14">
        <v>18</v>
      </c>
      <c r="J15" s="13">
        <v>0</v>
      </c>
      <c r="L15" s="13">
        <v>0</v>
      </c>
      <c r="N15" s="13">
        <v>0</v>
      </c>
      <c r="P15" s="13">
        <v>28869885176</v>
      </c>
      <c r="R15" s="13">
        <v>0</v>
      </c>
      <c r="T15" s="13">
        <v>28869885176</v>
      </c>
    </row>
    <row r="16" spans="1:20" ht="21.75" customHeight="1" x14ac:dyDescent="0.2">
      <c r="A16" s="15" t="s">
        <v>49</v>
      </c>
      <c r="C16" s="16"/>
      <c r="E16" s="16"/>
      <c r="H16" s="16"/>
      <c r="J16" s="16">
        <v>123733432582</v>
      </c>
      <c r="L16" s="16">
        <v>0</v>
      </c>
      <c r="N16" s="16">
        <v>123733432582</v>
      </c>
      <c r="P16" s="16">
        <v>649539640278</v>
      </c>
      <c r="R16" s="16">
        <v>0</v>
      </c>
      <c r="T16" s="16">
        <v>649539640278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6"/>
  <sheetViews>
    <sheetView showGridLines="0" rightToLeft="1" workbookViewId="0">
      <selection activeCell="I19" sqref="I19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3.140625" bestFit="1" customWidth="1"/>
    <col min="6" max="6" width="1.28515625" customWidth="1"/>
    <col min="7" max="7" width="14.85546875" bestFit="1" customWidth="1"/>
    <col min="8" max="8" width="1.28515625" customWidth="1"/>
    <col min="9" max="9" width="15.7109375" bestFit="1" customWidth="1"/>
    <col min="10" max="10" width="1.28515625" customWidth="1"/>
    <col min="11" max="11" width="12" bestFit="1" customWidth="1"/>
    <col min="12" max="12" width="1.28515625" customWidth="1"/>
    <col min="13" max="13" width="15.85546875" bestFit="1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1" t="s">
        <v>266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>
      <c r="A6" s="22" t="s">
        <v>133</v>
      </c>
      <c r="C6" s="22" t="s">
        <v>149</v>
      </c>
      <c r="D6" s="22"/>
      <c r="E6" s="22"/>
      <c r="F6" s="22"/>
      <c r="G6" s="22"/>
      <c r="I6" s="22" t="s">
        <v>150</v>
      </c>
      <c r="J6" s="22"/>
      <c r="K6" s="22"/>
      <c r="L6" s="22"/>
      <c r="M6" s="22"/>
    </row>
    <row r="7" spans="1:13" ht="29.1" customHeight="1" x14ac:dyDescent="0.2">
      <c r="A7" s="22"/>
      <c r="C7" s="19" t="s">
        <v>261</v>
      </c>
      <c r="D7" s="3"/>
      <c r="E7" s="19" t="s">
        <v>243</v>
      </c>
      <c r="F7" s="3"/>
      <c r="G7" s="19" t="s">
        <v>262</v>
      </c>
      <c r="I7" s="19" t="s">
        <v>261</v>
      </c>
      <c r="J7" s="3"/>
      <c r="K7" s="19" t="s">
        <v>243</v>
      </c>
      <c r="L7" s="3"/>
      <c r="M7" s="19" t="s">
        <v>262</v>
      </c>
    </row>
    <row r="8" spans="1:13" ht="21.75" customHeight="1" x14ac:dyDescent="0.2">
      <c r="A8" s="5" t="s">
        <v>113</v>
      </c>
      <c r="C8" s="6">
        <v>150995</v>
      </c>
      <c r="E8" s="6">
        <v>0</v>
      </c>
      <c r="G8" s="6">
        <v>150995</v>
      </c>
      <c r="I8" s="6">
        <v>434531</v>
      </c>
      <c r="K8" s="6">
        <v>0</v>
      </c>
      <c r="M8" s="6">
        <v>434531</v>
      </c>
    </row>
    <row r="9" spans="1:13" ht="21.75" customHeight="1" x14ac:dyDescent="0.2">
      <c r="A9" s="8" t="s">
        <v>114</v>
      </c>
      <c r="C9" s="9">
        <v>480935</v>
      </c>
      <c r="E9" s="9">
        <v>0</v>
      </c>
      <c r="G9" s="9">
        <v>480935</v>
      </c>
      <c r="I9" s="9">
        <v>312241589</v>
      </c>
      <c r="K9" s="9">
        <v>0</v>
      </c>
      <c r="M9" s="9">
        <v>312241589</v>
      </c>
    </row>
    <row r="10" spans="1:13" ht="21.75" customHeight="1" x14ac:dyDescent="0.2">
      <c r="A10" s="8" t="s">
        <v>115</v>
      </c>
      <c r="C10" s="9">
        <v>43576</v>
      </c>
      <c r="E10" s="9">
        <v>0</v>
      </c>
      <c r="G10" s="9">
        <v>43576</v>
      </c>
      <c r="I10" s="9">
        <v>1786341</v>
      </c>
      <c r="K10" s="9">
        <v>0</v>
      </c>
      <c r="M10" s="9">
        <v>1786341</v>
      </c>
    </row>
    <row r="11" spans="1:13" ht="21.75" customHeight="1" x14ac:dyDescent="0.2">
      <c r="A11" s="8" t="s">
        <v>116</v>
      </c>
      <c r="C11" s="9">
        <v>0</v>
      </c>
      <c r="E11" s="9">
        <v>0</v>
      </c>
      <c r="G11" s="9">
        <v>0</v>
      </c>
      <c r="I11" s="9">
        <v>7488981644</v>
      </c>
      <c r="K11" s="9">
        <v>0</v>
      </c>
      <c r="M11" s="9">
        <v>7488981644</v>
      </c>
    </row>
    <row r="12" spans="1:13" ht="21.75" customHeight="1" x14ac:dyDescent="0.2">
      <c r="A12" s="8" t="s">
        <v>117</v>
      </c>
      <c r="C12" s="9">
        <v>1468112</v>
      </c>
      <c r="E12" s="9">
        <v>0</v>
      </c>
      <c r="G12" s="9">
        <v>1468112</v>
      </c>
      <c r="I12" s="9">
        <v>14772767</v>
      </c>
      <c r="K12" s="9">
        <v>0</v>
      </c>
      <c r="M12" s="9">
        <v>14772767</v>
      </c>
    </row>
    <row r="13" spans="1:13" ht="21.75" customHeight="1" x14ac:dyDescent="0.2">
      <c r="A13" s="8" t="s">
        <v>118</v>
      </c>
      <c r="C13" s="9">
        <v>0</v>
      </c>
      <c r="E13" s="9">
        <v>0</v>
      </c>
      <c r="G13" s="9">
        <v>0</v>
      </c>
      <c r="I13" s="9">
        <v>681817</v>
      </c>
      <c r="K13" s="9">
        <v>0</v>
      </c>
      <c r="M13" s="9">
        <v>681817</v>
      </c>
    </row>
    <row r="14" spans="1:13" ht="21.75" customHeight="1" x14ac:dyDescent="0.2">
      <c r="A14" s="8" t="s">
        <v>229</v>
      </c>
      <c r="C14" s="9">
        <v>0</v>
      </c>
      <c r="E14" s="9">
        <v>0</v>
      </c>
      <c r="G14" s="9">
        <v>0</v>
      </c>
      <c r="I14" s="9">
        <v>-1818647942</v>
      </c>
      <c r="K14" s="9">
        <v>0</v>
      </c>
      <c r="M14" s="9">
        <v>-1818647942</v>
      </c>
    </row>
    <row r="15" spans="1:13" ht="21.75" customHeight="1" x14ac:dyDescent="0.2">
      <c r="A15" s="8" t="s">
        <v>123</v>
      </c>
      <c r="C15" s="9">
        <v>0</v>
      </c>
      <c r="E15" s="9">
        <v>0</v>
      </c>
      <c r="G15" s="9">
        <v>0</v>
      </c>
      <c r="I15" s="9">
        <v>1918109892</v>
      </c>
      <c r="K15" s="9">
        <v>0</v>
      </c>
      <c r="M15" s="9">
        <v>1918109892</v>
      </c>
    </row>
    <row r="16" spans="1:13" ht="21.75" customHeight="1" x14ac:dyDescent="0.2">
      <c r="A16" s="8" t="s">
        <v>230</v>
      </c>
      <c r="C16" s="9">
        <v>0</v>
      </c>
      <c r="E16" s="9">
        <v>0</v>
      </c>
      <c r="G16" s="9">
        <v>0</v>
      </c>
      <c r="I16" s="9">
        <v>21591134886</v>
      </c>
      <c r="K16" s="9">
        <v>5270015</v>
      </c>
      <c r="M16" s="9">
        <v>21585864871</v>
      </c>
    </row>
    <row r="17" spans="1:13" ht="21.75" customHeight="1" x14ac:dyDescent="0.2">
      <c r="A17" s="8" t="s">
        <v>119</v>
      </c>
      <c r="C17" s="9">
        <v>0</v>
      </c>
      <c r="E17" s="9">
        <v>0</v>
      </c>
      <c r="G17" s="9">
        <v>0</v>
      </c>
      <c r="I17" s="9">
        <v>18514373</v>
      </c>
      <c r="K17" s="9">
        <v>0</v>
      </c>
      <c r="M17" s="9">
        <v>18514373</v>
      </c>
    </row>
    <row r="18" spans="1:13" ht="21.75" customHeight="1" x14ac:dyDescent="0.2">
      <c r="A18" s="8" t="s">
        <v>123</v>
      </c>
      <c r="C18" s="9">
        <v>0</v>
      </c>
      <c r="E18" s="9">
        <v>0</v>
      </c>
      <c r="G18" s="9">
        <v>0</v>
      </c>
      <c r="I18" s="9">
        <v>10205090503</v>
      </c>
      <c r="K18" s="9">
        <v>0</v>
      </c>
      <c r="M18" s="9">
        <v>10205090503</v>
      </c>
    </row>
    <row r="19" spans="1:13" ht="21.75" customHeight="1" x14ac:dyDescent="0.2">
      <c r="A19" s="8" t="s">
        <v>123</v>
      </c>
      <c r="C19" s="9">
        <v>0</v>
      </c>
      <c r="E19" s="9">
        <v>0</v>
      </c>
      <c r="G19" s="9">
        <v>0</v>
      </c>
      <c r="I19" s="9">
        <v>13806826499</v>
      </c>
      <c r="K19" s="9">
        <v>0</v>
      </c>
      <c r="M19" s="9">
        <v>13806826499</v>
      </c>
    </row>
    <row r="20" spans="1:13" ht="21.75" customHeight="1" x14ac:dyDescent="0.2">
      <c r="A20" s="8" t="s">
        <v>229</v>
      </c>
      <c r="C20" s="9">
        <v>0</v>
      </c>
      <c r="E20" s="9">
        <v>0</v>
      </c>
      <c r="G20" s="9">
        <v>0</v>
      </c>
      <c r="I20" s="9">
        <v>11475465</v>
      </c>
      <c r="K20" s="9">
        <v>0</v>
      </c>
      <c r="M20" s="9">
        <v>11475465</v>
      </c>
    </row>
    <row r="21" spans="1:13" ht="21.75" customHeight="1" x14ac:dyDescent="0.2">
      <c r="A21" s="8" t="s">
        <v>127</v>
      </c>
      <c r="C21" s="9">
        <v>0</v>
      </c>
      <c r="E21" s="9">
        <v>0</v>
      </c>
      <c r="G21" s="9">
        <v>0</v>
      </c>
      <c r="I21" s="9">
        <v>8040171097</v>
      </c>
      <c r="K21" s="9">
        <v>0</v>
      </c>
      <c r="M21" s="9">
        <v>8040171097</v>
      </c>
    </row>
    <row r="22" spans="1:13" ht="21.75" customHeight="1" x14ac:dyDescent="0.2">
      <c r="A22" s="8" t="s">
        <v>123</v>
      </c>
      <c r="C22" s="9">
        <v>0</v>
      </c>
      <c r="E22" s="9">
        <v>0</v>
      </c>
      <c r="G22" s="9">
        <v>0</v>
      </c>
      <c r="I22" s="9">
        <v>11707761086</v>
      </c>
      <c r="K22" s="9">
        <v>154572</v>
      </c>
      <c r="M22" s="9">
        <v>11707606514</v>
      </c>
    </row>
    <row r="23" spans="1:13" ht="21.75" customHeight="1" x14ac:dyDescent="0.2">
      <c r="A23" s="8" t="s">
        <v>129</v>
      </c>
      <c r="C23" s="9">
        <v>0</v>
      </c>
      <c r="E23" s="9">
        <v>0</v>
      </c>
      <c r="G23" s="9">
        <v>0</v>
      </c>
      <c r="I23" s="9">
        <v>28824186852</v>
      </c>
      <c r="K23" s="9">
        <v>0</v>
      </c>
      <c r="M23" s="9">
        <v>28824186852</v>
      </c>
    </row>
    <row r="24" spans="1:13" ht="21.75" customHeight="1" x14ac:dyDescent="0.2">
      <c r="A24" s="8" t="s">
        <v>127</v>
      </c>
      <c r="C24" s="9">
        <v>0</v>
      </c>
      <c r="E24" s="9">
        <v>0</v>
      </c>
      <c r="G24" s="9">
        <v>0</v>
      </c>
      <c r="I24" s="9">
        <v>5835618260</v>
      </c>
      <c r="K24" s="9">
        <v>0</v>
      </c>
      <c r="M24" s="9">
        <v>5835618260</v>
      </c>
    </row>
    <row r="25" spans="1:13" ht="21.75" customHeight="1" x14ac:dyDescent="0.2">
      <c r="A25" s="8" t="s">
        <v>123</v>
      </c>
      <c r="C25" s="9">
        <v>0</v>
      </c>
      <c r="E25" s="9">
        <v>0</v>
      </c>
      <c r="G25" s="9">
        <v>0</v>
      </c>
      <c r="I25" s="9">
        <v>2498630136</v>
      </c>
      <c r="K25" s="9">
        <v>0</v>
      </c>
      <c r="M25" s="9">
        <v>2498630136</v>
      </c>
    </row>
    <row r="26" spans="1:13" ht="21.75" customHeight="1" x14ac:dyDescent="0.2">
      <c r="A26" s="8" t="s">
        <v>120</v>
      </c>
      <c r="C26" s="9">
        <v>37553</v>
      </c>
      <c r="E26" s="9">
        <v>0</v>
      </c>
      <c r="G26" s="9">
        <v>37553</v>
      </c>
      <c r="I26" s="9">
        <v>102195</v>
      </c>
      <c r="K26" s="9">
        <v>0</v>
      </c>
      <c r="M26" s="9">
        <v>102195</v>
      </c>
    </row>
    <row r="27" spans="1:13" ht="21.75" customHeight="1" x14ac:dyDescent="0.2">
      <c r="A27" s="8" t="s">
        <v>231</v>
      </c>
      <c r="C27" s="9">
        <v>0</v>
      </c>
      <c r="E27" s="9">
        <v>0</v>
      </c>
      <c r="G27" s="9">
        <v>0</v>
      </c>
      <c r="I27" s="9">
        <v>11095881781</v>
      </c>
      <c r="K27" s="9">
        <v>0</v>
      </c>
      <c r="M27" s="9">
        <v>11095881781</v>
      </c>
    </row>
    <row r="28" spans="1:13" ht="21.75" customHeight="1" x14ac:dyDescent="0.2">
      <c r="A28" s="8" t="s">
        <v>231</v>
      </c>
      <c r="C28" s="9">
        <v>0</v>
      </c>
      <c r="E28" s="9">
        <v>0</v>
      </c>
      <c r="G28" s="9">
        <v>0</v>
      </c>
      <c r="I28" s="9">
        <v>2178076164</v>
      </c>
      <c r="K28" s="9">
        <v>0</v>
      </c>
      <c r="M28" s="9">
        <v>2178076164</v>
      </c>
    </row>
    <row r="29" spans="1:13" ht="21.75" customHeight="1" x14ac:dyDescent="0.2">
      <c r="A29" s="8" t="s">
        <v>129</v>
      </c>
      <c r="C29" s="9">
        <v>0</v>
      </c>
      <c r="E29" s="9">
        <v>0</v>
      </c>
      <c r="G29" s="9">
        <v>0</v>
      </c>
      <c r="I29" s="9">
        <v>11094849315</v>
      </c>
      <c r="K29" s="9">
        <v>0</v>
      </c>
      <c r="M29" s="9">
        <v>11094849315</v>
      </c>
    </row>
    <row r="30" spans="1:13" ht="21.75" customHeight="1" x14ac:dyDescent="0.2">
      <c r="A30" s="8" t="s">
        <v>231</v>
      </c>
      <c r="C30" s="9">
        <v>0</v>
      </c>
      <c r="E30" s="9">
        <v>0</v>
      </c>
      <c r="G30" s="9">
        <v>0</v>
      </c>
      <c r="I30" s="9">
        <v>2780128356</v>
      </c>
      <c r="K30" s="9">
        <v>0</v>
      </c>
      <c r="M30" s="9">
        <v>2780128356</v>
      </c>
    </row>
    <row r="31" spans="1:13" ht="21.75" customHeight="1" x14ac:dyDescent="0.2">
      <c r="A31" s="8" t="s">
        <v>231</v>
      </c>
      <c r="C31" s="9">
        <v>0</v>
      </c>
      <c r="E31" s="9">
        <v>0</v>
      </c>
      <c r="G31" s="9">
        <v>0</v>
      </c>
      <c r="I31" s="9">
        <v>1347935890</v>
      </c>
      <c r="K31" s="9">
        <v>0</v>
      </c>
      <c r="M31" s="9">
        <v>1347935890</v>
      </c>
    </row>
    <row r="32" spans="1:13" ht="21.75" customHeight="1" x14ac:dyDescent="0.2">
      <c r="A32" s="8" t="s">
        <v>128</v>
      </c>
      <c r="C32" s="9">
        <v>0</v>
      </c>
      <c r="E32" s="9">
        <v>0</v>
      </c>
      <c r="G32" s="9">
        <v>0</v>
      </c>
      <c r="I32" s="9">
        <v>52116438355</v>
      </c>
      <c r="K32" s="9">
        <v>0</v>
      </c>
      <c r="M32" s="9">
        <v>52116438355</v>
      </c>
    </row>
    <row r="33" spans="1:13" ht="21.75" customHeight="1" x14ac:dyDescent="0.2">
      <c r="A33" s="8" t="s">
        <v>121</v>
      </c>
      <c r="C33" s="9">
        <v>90291</v>
      </c>
      <c r="E33" s="9">
        <v>0</v>
      </c>
      <c r="G33" s="9">
        <v>90291</v>
      </c>
      <c r="I33" s="9">
        <v>405728</v>
      </c>
      <c r="K33" s="9">
        <v>0</v>
      </c>
      <c r="M33" s="9">
        <v>405728</v>
      </c>
    </row>
    <row r="34" spans="1:13" ht="21.75" customHeight="1" x14ac:dyDescent="0.2">
      <c r="A34" s="8" t="s">
        <v>114</v>
      </c>
      <c r="C34" s="9">
        <v>0</v>
      </c>
      <c r="E34" s="9">
        <v>0</v>
      </c>
      <c r="G34" s="9">
        <v>0</v>
      </c>
      <c r="I34" s="9">
        <v>29556164380</v>
      </c>
      <c r="K34" s="9">
        <v>0</v>
      </c>
      <c r="M34" s="9">
        <v>29556164380</v>
      </c>
    </row>
    <row r="35" spans="1:13" ht="21.75" customHeight="1" x14ac:dyDescent="0.2">
      <c r="A35" s="8" t="s">
        <v>232</v>
      </c>
      <c r="C35" s="9">
        <v>0</v>
      </c>
      <c r="E35" s="9">
        <v>0</v>
      </c>
      <c r="G35" s="9">
        <v>0</v>
      </c>
      <c r="I35" s="9">
        <v>22855068492</v>
      </c>
      <c r="K35" s="9">
        <v>0</v>
      </c>
      <c r="M35" s="9">
        <v>22855068492</v>
      </c>
    </row>
    <row r="36" spans="1:13" ht="21.75" customHeight="1" x14ac:dyDescent="0.2">
      <c r="A36" s="8" t="s">
        <v>128</v>
      </c>
      <c r="C36" s="9">
        <v>0</v>
      </c>
      <c r="E36" s="9">
        <v>0</v>
      </c>
      <c r="G36" s="9">
        <v>0</v>
      </c>
      <c r="I36" s="9">
        <v>59196328765</v>
      </c>
      <c r="K36" s="9">
        <v>0</v>
      </c>
      <c r="M36" s="9">
        <v>59196328765</v>
      </c>
    </row>
    <row r="37" spans="1:13" ht="21.75" customHeight="1" x14ac:dyDescent="0.2">
      <c r="A37" s="8" t="s">
        <v>122</v>
      </c>
      <c r="C37" s="9">
        <v>140871</v>
      </c>
      <c r="E37" s="9">
        <v>0</v>
      </c>
      <c r="G37" s="9">
        <v>140871</v>
      </c>
      <c r="I37" s="9">
        <v>16793688</v>
      </c>
      <c r="K37" s="9">
        <v>0</v>
      </c>
      <c r="M37" s="9">
        <v>16793688</v>
      </c>
    </row>
    <row r="38" spans="1:13" ht="21.75" customHeight="1" x14ac:dyDescent="0.2">
      <c r="A38" s="8" t="s">
        <v>233</v>
      </c>
      <c r="C38" s="9">
        <v>0</v>
      </c>
      <c r="E38" s="9">
        <v>0</v>
      </c>
      <c r="G38" s="9">
        <v>0</v>
      </c>
      <c r="I38" s="9">
        <v>69049315067</v>
      </c>
      <c r="K38" s="9">
        <v>0</v>
      </c>
      <c r="M38" s="9">
        <v>69049315067</v>
      </c>
    </row>
    <row r="39" spans="1:13" ht="21.75" customHeight="1" x14ac:dyDescent="0.2">
      <c r="A39" s="8" t="s">
        <v>123</v>
      </c>
      <c r="C39" s="9">
        <v>3287671220</v>
      </c>
      <c r="E39" s="9">
        <v>-26584942</v>
      </c>
      <c r="G39" s="9">
        <v>3314256162</v>
      </c>
      <c r="I39" s="9">
        <v>35178082054</v>
      </c>
      <c r="K39" s="9">
        <v>0</v>
      </c>
      <c r="M39" s="9">
        <v>35178082054</v>
      </c>
    </row>
    <row r="40" spans="1:13" ht="21.75" customHeight="1" x14ac:dyDescent="0.2">
      <c r="A40" s="8" t="s">
        <v>127</v>
      </c>
      <c r="C40" s="9">
        <v>0</v>
      </c>
      <c r="E40" s="9">
        <v>0</v>
      </c>
      <c r="G40" s="9">
        <v>0</v>
      </c>
      <c r="I40" s="9">
        <v>12657537136</v>
      </c>
      <c r="K40" s="9">
        <v>0</v>
      </c>
      <c r="M40" s="9">
        <v>12657537136</v>
      </c>
    </row>
    <row r="41" spans="1:13" ht="21.75" customHeight="1" x14ac:dyDescent="0.2">
      <c r="A41" s="8" t="s">
        <v>123</v>
      </c>
      <c r="C41" s="9">
        <v>0</v>
      </c>
      <c r="E41" s="9">
        <v>0</v>
      </c>
      <c r="G41" s="9">
        <v>0</v>
      </c>
      <c r="I41" s="9">
        <v>28421095878</v>
      </c>
      <c r="K41" s="9">
        <v>0</v>
      </c>
      <c r="M41" s="9">
        <v>28421095878</v>
      </c>
    </row>
    <row r="42" spans="1:13" ht="21.75" customHeight="1" x14ac:dyDescent="0.2">
      <c r="A42" s="8" t="s">
        <v>123</v>
      </c>
      <c r="C42" s="9">
        <v>0</v>
      </c>
      <c r="E42" s="9">
        <v>0</v>
      </c>
      <c r="G42" s="9">
        <v>0</v>
      </c>
      <c r="I42" s="9">
        <v>21914301351</v>
      </c>
      <c r="K42" s="9">
        <v>0</v>
      </c>
      <c r="M42" s="9">
        <v>21914301351</v>
      </c>
    </row>
    <row r="43" spans="1:13" ht="21.75" customHeight="1" x14ac:dyDescent="0.2">
      <c r="A43" s="8" t="s">
        <v>233</v>
      </c>
      <c r="C43" s="9">
        <v>0</v>
      </c>
      <c r="E43" s="9">
        <v>0</v>
      </c>
      <c r="G43" s="9">
        <v>0</v>
      </c>
      <c r="I43" s="9">
        <v>36860273972</v>
      </c>
      <c r="K43" s="9">
        <v>0</v>
      </c>
      <c r="M43" s="9">
        <v>36860273972</v>
      </c>
    </row>
    <row r="44" spans="1:13" ht="21.75" customHeight="1" x14ac:dyDescent="0.2">
      <c r="A44" s="8" t="s">
        <v>231</v>
      </c>
      <c r="C44" s="9">
        <v>0</v>
      </c>
      <c r="E44" s="9">
        <v>0</v>
      </c>
      <c r="G44" s="9">
        <v>0</v>
      </c>
      <c r="I44" s="9">
        <v>10191780720</v>
      </c>
      <c r="K44" s="9">
        <v>0</v>
      </c>
      <c r="M44" s="9">
        <v>10191780720</v>
      </c>
    </row>
    <row r="45" spans="1:13" ht="21.75" customHeight="1" x14ac:dyDescent="0.2">
      <c r="A45" s="8" t="s">
        <v>128</v>
      </c>
      <c r="C45" s="9">
        <v>0</v>
      </c>
      <c r="E45" s="9">
        <v>0</v>
      </c>
      <c r="G45" s="9">
        <v>0</v>
      </c>
      <c r="I45" s="9">
        <v>52657534246</v>
      </c>
      <c r="K45" s="9">
        <v>0</v>
      </c>
      <c r="M45" s="9">
        <v>52657534246</v>
      </c>
    </row>
    <row r="46" spans="1:13" ht="21.75" customHeight="1" x14ac:dyDescent="0.2">
      <c r="A46" s="8" t="s">
        <v>234</v>
      </c>
      <c r="C46" s="9">
        <v>0</v>
      </c>
      <c r="E46" s="9">
        <v>0</v>
      </c>
      <c r="G46" s="9">
        <v>0</v>
      </c>
      <c r="I46" s="9">
        <v>19347303091</v>
      </c>
      <c r="K46" s="9">
        <v>0</v>
      </c>
      <c r="M46" s="9">
        <v>19347303091</v>
      </c>
    </row>
    <row r="47" spans="1:13" ht="21.75" customHeight="1" x14ac:dyDescent="0.2">
      <c r="A47" s="8" t="s">
        <v>231</v>
      </c>
      <c r="C47" s="9">
        <v>0</v>
      </c>
      <c r="E47" s="9">
        <v>0</v>
      </c>
      <c r="G47" s="9">
        <v>0</v>
      </c>
      <c r="I47" s="9">
        <v>26408219166</v>
      </c>
      <c r="K47" s="9">
        <v>0</v>
      </c>
      <c r="M47" s="9">
        <v>26408219166</v>
      </c>
    </row>
    <row r="48" spans="1:13" ht="21.75" customHeight="1" x14ac:dyDescent="0.2">
      <c r="A48" s="8" t="s">
        <v>124</v>
      </c>
      <c r="C48" s="9">
        <v>6371506835</v>
      </c>
      <c r="E48" s="9">
        <v>-165322246</v>
      </c>
      <c r="G48" s="9">
        <v>6536829081</v>
      </c>
      <c r="I48" s="9">
        <v>50049862962</v>
      </c>
      <c r="K48" s="9">
        <v>6091684</v>
      </c>
      <c r="M48" s="9">
        <v>50043771278</v>
      </c>
    </row>
    <row r="49" spans="1:13" ht="21.75" customHeight="1" x14ac:dyDescent="0.2">
      <c r="A49" s="8" t="s">
        <v>126</v>
      </c>
      <c r="C49" s="9">
        <v>4126</v>
      </c>
      <c r="E49" s="9">
        <v>0</v>
      </c>
      <c r="G49" s="9">
        <v>4126</v>
      </c>
      <c r="I49" s="9">
        <v>12346</v>
      </c>
      <c r="K49" s="9">
        <v>0</v>
      </c>
      <c r="M49" s="9">
        <v>12346</v>
      </c>
    </row>
    <row r="50" spans="1:13" ht="21.75" customHeight="1" x14ac:dyDescent="0.2">
      <c r="A50" s="8" t="s">
        <v>123</v>
      </c>
      <c r="C50" s="9">
        <v>0</v>
      </c>
      <c r="E50" s="9">
        <v>0</v>
      </c>
      <c r="G50" s="9">
        <v>0</v>
      </c>
      <c r="I50" s="9">
        <v>51808219156</v>
      </c>
      <c r="K50" s="9">
        <v>0</v>
      </c>
      <c r="M50" s="9">
        <v>51808219156</v>
      </c>
    </row>
    <row r="51" spans="1:13" ht="21.75" customHeight="1" x14ac:dyDescent="0.2">
      <c r="A51" s="8" t="s">
        <v>128</v>
      </c>
      <c r="C51" s="9">
        <v>0</v>
      </c>
      <c r="E51" s="9">
        <v>0</v>
      </c>
      <c r="G51" s="9">
        <v>0</v>
      </c>
      <c r="I51" s="9">
        <v>9547397259</v>
      </c>
      <c r="K51" s="9">
        <v>0</v>
      </c>
      <c r="M51" s="9">
        <v>9547397259</v>
      </c>
    </row>
    <row r="52" spans="1:13" ht="21.75" customHeight="1" x14ac:dyDescent="0.2">
      <c r="A52" s="8" t="s">
        <v>128</v>
      </c>
      <c r="C52" s="9">
        <v>0</v>
      </c>
      <c r="E52" s="9">
        <v>0</v>
      </c>
      <c r="G52" s="9">
        <v>0</v>
      </c>
      <c r="I52" s="9">
        <v>38794246574</v>
      </c>
      <c r="K52" s="9">
        <v>0</v>
      </c>
      <c r="M52" s="9">
        <v>38794246574</v>
      </c>
    </row>
    <row r="53" spans="1:13" ht="21.75" customHeight="1" x14ac:dyDescent="0.2">
      <c r="A53" s="8" t="s">
        <v>129</v>
      </c>
      <c r="C53" s="9">
        <v>0</v>
      </c>
      <c r="E53" s="9">
        <v>0</v>
      </c>
      <c r="G53" s="9">
        <v>0</v>
      </c>
      <c r="I53" s="9">
        <v>31084931504</v>
      </c>
      <c r="K53" s="9">
        <v>0</v>
      </c>
      <c r="M53" s="9">
        <v>31084931504</v>
      </c>
    </row>
    <row r="54" spans="1:13" ht="21.75" customHeight="1" x14ac:dyDescent="0.2">
      <c r="A54" s="8" t="s">
        <v>124</v>
      </c>
      <c r="C54" s="9">
        <v>12575342460</v>
      </c>
      <c r="E54" s="9">
        <v>-51808846</v>
      </c>
      <c r="G54" s="9">
        <v>12627151306</v>
      </c>
      <c r="I54" s="9">
        <v>47367123266</v>
      </c>
      <c r="K54" s="9">
        <v>14222132</v>
      </c>
      <c r="M54" s="9">
        <v>47352901134</v>
      </c>
    </row>
    <row r="55" spans="1:13" ht="21.75" customHeight="1" x14ac:dyDescent="0.2">
      <c r="A55" s="8" t="s">
        <v>127</v>
      </c>
      <c r="C55" s="9">
        <v>0</v>
      </c>
      <c r="E55" s="9">
        <v>0</v>
      </c>
      <c r="G55" s="9">
        <v>0</v>
      </c>
      <c r="I55" s="9">
        <v>2647672287</v>
      </c>
      <c r="K55" s="9">
        <v>0</v>
      </c>
      <c r="M55" s="9">
        <v>2647672287</v>
      </c>
    </row>
    <row r="56" spans="1:13" ht="21.75" customHeight="1" x14ac:dyDescent="0.2">
      <c r="A56" s="8" t="s">
        <v>127</v>
      </c>
      <c r="C56" s="9">
        <v>0</v>
      </c>
      <c r="E56" s="9">
        <v>0</v>
      </c>
      <c r="G56" s="9">
        <v>0</v>
      </c>
      <c r="I56" s="9">
        <v>3723289273</v>
      </c>
      <c r="K56" s="9">
        <v>0</v>
      </c>
      <c r="M56" s="9">
        <v>3723289273</v>
      </c>
    </row>
    <row r="57" spans="1:13" ht="21.75" customHeight="1" x14ac:dyDescent="0.2">
      <c r="A57" s="8" t="s">
        <v>127</v>
      </c>
      <c r="C57" s="9">
        <v>843162735</v>
      </c>
      <c r="E57" s="9">
        <v>-25802708</v>
      </c>
      <c r="G57" s="9">
        <v>868965443</v>
      </c>
      <c r="I57" s="9">
        <v>7419832068</v>
      </c>
      <c r="K57" s="9">
        <v>0</v>
      </c>
      <c r="M57" s="9">
        <v>7419832068</v>
      </c>
    </row>
    <row r="58" spans="1:13" ht="21.75" customHeight="1" x14ac:dyDescent="0.2">
      <c r="A58" s="8" t="s">
        <v>123</v>
      </c>
      <c r="C58" s="9">
        <v>2589041070</v>
      </c>
      <c r="E58" s="9">
        <v>-421234</v>
      </c>
      <c r="G58" s="9">
        <v>2589462304</v>
      </c>
      <c r="I58" s="9">
        <v>4142465712</v>
      </c>
      <c r="K58" s="9">
        <v>15501390</v>
      </c>
      <c r="M58" s="9">
        <v>4126964322</v>
      </c>
    </row>
    <row r="59" spans="1:13" ht="21.75" customHeight="1" x14ac:dyDescent="0.2">
      <c r="A59" s="8" t="s">
        <v>127</v>
      </c>
      <c r="C59" s="9">
        <v>5035508190</v>
      </c>
      <c r="E59" s="9">
        <v>-1290135</v>
      </c>
      <c r="G59" s="9">
        <v>5036798325</v>
      </c>
      <c r="I59" s="9">
        <v>6881861193</v>
      </c>
      <c r="K59" s="9">
        <v>27565744</v>
      </c>
      <c r="M59" s="9">
        <v>6854295449</v>
      </c>
    </row>
    <row r="60" spans="1:13" ht="21.75" customHeight="1" x14ac:dyDescent="0.2">
      <c r="A60" s="8" t="s">
        <v>123</v>
      </c>
      <c r="C60" s="9">
        <v>5290684920</v>
      </c>
      <c r="E60" s="9">
        <v>-2045061</v>
      </c>
      <c r="G60" s="9">
        <v>5292729981</v>
      </c>
      <c r="I60" s="9">
        <v>6348821904</v>
      </c>
      <c r="K60" s="9">
        <v>19359905</v>
      </c>
      <c r="M60" s="9">
        <v>6329461999</v>
      </c>
    </row>
    <row r="61" spans="1:13" ht="21.75" customHeight="1" x14ac:dyDescent="0.2">
      <c r="A61" s="8" t="s">
        <v>123</v>
      </c>
      <c r="C61" s="9">
        <v>8802739710</v>
      </c>
      <c r="E61" s="9">
        <v>-2950969</v>
      </c>
      <c r="G61" s="9">
        <v>8805690679</v>
      </c>
      <c r="I61" s="9">
        <v>10269862995</v>
      </c>
      <c r="K61" s="9">
        <v>28034203</v>
      </c>
      <c r="M61" s="9">
        <v>10241828792</v>
      </c>
    </row>
    <row r="62" spans="1:13" ht="21.75" customHeight="1" x14ac:dyDescent="0.2">
      <c r="A62" s="8" t="s">
        <v>128</v>
      </c>
      <c r="C62" s="9">
        <v>11736986296</v>
      </c>
      <c r="E62" s="9">
        <v>19646608</v>
      </c>
      <c r="G62" s="9">
        <v>11717339688</v>
      </c>
      <c r="I62" s="9">
        <v>11736986296</v>
      </c>
      <c r="K62" s="9">
        <v>19646608</v>
      </c>
      <c r="M62" s="9">
        <v>11717339688</v>
      </c>
    </row>
    <row r="63" spans="1:13" ht="21.75" customHeight="1" x14ac:dyDescent="0.2">
      <c r="A63" s="8" t="s">
        <v>128</v>
      </c>
      <c r="C63" s="9">
        <v>4024109568</v>
      </c>
      <c r="E63" s="9">
        <v>20140513</v>
      </c>
      <c r="G63" s="9">
        <v>4003969055</v>
      </c>
      <c r="I63" s="9">
        <v>4024109568</v>
      </c>
      <c r="K63" s="9">
        <v>20140513</v>
      </c>
      <c r="M63" s="9">
        <v>4003969055</v>
      </c>
    </row>
    <row r="64" spans="1:13" ht="21.75" customHeight="1" x14ac:dyDescent="0.2">
      <c r="A64" s="8" t="s">
        <v>129</v>
      </c>
      <c r="C64" s="9">
        <v>9493150678</v>
      </c>
      <c r="E64" s="9">
        <v>65092348</v>
      </c>
      <c r="G64" s="9">
        <v>9428058330</v>
      </c>
      <c r="I64" s="9">
        <v>9493150678</v>
      </c>
      <c r="K64" s="9">
        <v>65092348</v>
      </c>
      <c r="M64" s="9">
        <v>9428058330</v>
      </c>
    </row>
    <row r="65" spans="1:13" ht="21.75" customHeight="1" x14ac:dyDescent="0.2">
      <c r="A65" s="11" t="s">
        <v>129</v>
      </c>
      <c r="C65" s="13">
        <v>4142465744</v>
      </c>
      <c r="E65" s="13">
        <v>49452570</v>
      </c>
      <c r="G65" s="13">
        <v>4093013174</v>
      </c>
      <c r="I65" s="13">
        <v>4142465744</v>
      </c>
      <c r="K65" s="13">
        <v>49452570</v>
      </c>
      <c r="M65" s="13">
        <v>4093013174</v>
      </c>
    </row>
    <row r="66" spans="1:13" ht="21.75" customHeight="1" x14ac:dyDescent="0.2">
      <c r="A66" s="15" t="s">
        <v>49</v>
      </c>
      <c r="C66" s="16">
        <v>74194785885</v>
      </c>
      <c r="E66" s="16">
        <v>-121894102</v>
      </c>
      <c r="G66" s="16">
        <v>74316679987</v>
      </c>
      <c r="I66" s="16">
        <v>914863696371</v>
      </c>
      <c r="K66" s="16">
        <v>270531684</v>
      </c>
      <c r="M66" s="16">
        <v>914593164687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1"/>
  <sheetViews>
    <sheetView showGridLines="0" rightToLeft="1" topLeftCell="A67" workbookViewId="0">
      <selection activeCell="U71" sqref="U71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267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133</v>
      </c>
      <c r="C6" s="22" t="s">
        <v>149</v>
      </c>
      <c r="D6" s="22"/>
      <c r="E6" s="22"/>
      <c r="F6" s="22"/>
      <c r="G6" s="22"/>
      <c r="H6" s="22"/>
      <c r="I6" s="22"/>
      <c r="K6" s="22" t="s">
        <v>150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268</v>
      </c>
      <c r="F7" s="3"/>
      <c r="G7" s="19" t="s">
        <v>269</v>
      </c>
      <c r="H7" s="3"/>
      <c r="I7" s="19" t="s">
        <v>270</v>
      </c>
      <c r="K7" s="19" t="s">
        <v>13</v>
      </c>
      <c r="L7" s="3"/>
      <c r="M7" s="19" t="s">
        <v>268</v>
      </c>
      <c r="N7" s="3"/>
      <c r="O7" s="19" t="s">
        <v>269</v>
      </c>
      <c r="P7" s="3"/>
      <c r="Q7" s="33" t="s">
        <v>270</v>
      </c>
      <c r="R7" s="33"/>
    </row>
    <row r="8" spans="1:18" ht="21.75" customHeight="1" x14ac:dyDescent="0.2">
      <c r="A8" s="5" t="s">
        <v>37</v>
      </c>
      <c r="C8" s="6">
        <v>1800000</v>
      </c>
      <c r="E8" s="6">
        <v>6971713200</v>
      </c>
      <c r="G8" s="6">
        <v>5787460715</v>
      </c>
      <c r="I8" s="6">
        <v>1184252485</v>
      </c>
      <c r="K8" s="6">
        <v>4300000</v>
      </c>
      <c r="M8" s="6">
        <v>15741891680</v>
      </c>
      <c r="O8" s="6">
        <v>13825600593</v>
      </c>
      <c r="Q8" s="25">
        <v>1916291087</v>
      </c>
      <c r="R8" s="25"/>
    </row>
    <row r="9" spans="1:18" ht="21.75" customHeight="1" x14ac:dyDescent="0.2">
      <c r="A9" s="8" t="s">
        <v>27</v>
      </c>
      <c r="C9" s="9">
        <v>3500000</v>
      </c>
      <c r="E9" s="9">
        <v>19468337591</v>
      </c>
      <c r="G9" s="9">
        <v>10992728846</v>
      </c>
      <c r="I9" s="9">
        <v>8475608745</v>
      </c>
      <c r="K9" s="9">
        <v>4260660</v>
      </c>
      <c r="M9" s="9">
        <v>22984361132</v>
      </c>
      <c r="O9" s="9">
        <v>15302693062</v>
      </c>
      <c r="Q9" s="27">
        <v>7681668070</v>
      </c>
      <c r="R9" s="27"/>
    </row>
    <row r="10" spans="1:18" ht="21.75" customHeight="1" x14ac:dyDescent="0.2">
      <c r="A10" s="8" t="s">
        <v>32</v>
      </c>
      <c r="C10" s="9">
        <v>5200000</v>
      </c>
      <c r="E10" s="9">
        <v>16949956234</v>
      </c>
      <c r="G10" s="9">
        <v>12893884996</v>
      </c>
      <c r="I10" s="9">
        <v>4056071238</v>
      </c>
      <c r="K10" s="9">
        <v>11483127</v>
      </c>
      <c r="M10" s="9">
        <v>37100588004</v>
      </c>
      <c r="O10" s="9">
        <v>28473484406</v>
      </c>
      <c r="Q10" s="27">
        <v>8627103598</v>
      </c>
      <c r="R10" s="27"/>
    </row>
    <row r="11" spans="1:18" ht="21.75" customHeight="1" x14ac:dyDescent="0.2">
      <c r="A11" s="8" t="s">
        <v>40</v>
      </c>
      <c r="C11" s="9">
        <v>2000000</v>
      </c>
      <c r="E11" s="9">
        <v>6741482435</v>
      </c>
      <c r="G11" s="9">
        <v>4581618116</v>
      </c>
      <c r="I11" s="9">
        <v>2159864319</v>
      </c>
      <c r="K11" s="9">
        <v>10000000</v>
      </c>
      <c r="M11" s="9">
        <v>29545831742</v>
      </c>
      <c r="O11" s="9">
        <v>22908090585</v>
      </c>
      <c r="Q11" s="27">
        <v>6637741157</v>
      </c>
      <c r="R11" s="27"/>
    </row>
    <row r="12" spans="1:18" ht="21.75" customHeight="1" x14ac:dyDescent="0.2">
      <c r="A12" s="8" t="s">
        <v>26</v>
      </c>
      <c r="C12" s="9">
        <v>5000000</v>
      </c>
      <c r="E12" s="9">
        <v>11187844292</v>
      </c>
      <c r="G12" s="9">
        <v>8323071075</v>
      </c>
      <c r="I12" s="9">
        <v>2864773217</v>
      </c>
      <c r="K12" s="9">
        <v>5000000</v>
      </c>
      <c r="M12" s="9">
        <v>11187844292</v>
      </c>
      <c r="O12" s="9">
        <v>8323071075</v>
      </c>
      <c r="Q12" s="27">
        <v>2864773217</v>
      </c>
      <c r="R12" s="27"/>
    </row>
    <row r="13" spans="1:18" ht="21.75" customHeight="1" x14ac:dyDescent="0.2">
      <c r="A13" s="8" t="s">
        <v>45</v>
      </c>
      <c r="C13" s="9">
        <v>6000000</v>
      </c>
      <c r="E13" s="9">
        <v>24127045348</v>
      </c>
      <c r="G13" s="9">
        <v>18630048472</v>
      </c>
      <c r="I13" s="9">
        <v>5496996876</v>
      </c>
      <c r="K13" s="9">
        <v>6000000</v>
      </c>
      <c r="M13" s="9">
        <v>24127045348</v>
      </c>
      <c r="O13" s="9">
        <v>18630048472</v>
      </c>
      <c r="Q13" s="27">
        <v>5496996876</v>
      </c>
      <c r="R13" s="27"/>
    </row>
    <row r="14" spans="1:18" ht="21.75" customHeight="1" x14ac:dyDescent="0.2">
      <c r="A14" s="8" t="s">
        <v>35</v>
      </c>
      <c r="C14" s="9">
        <v>30000000</v>
      </c>
      <c r="E14" s="9">
        <v>34420126958</v>
      </c>
      <c r="G14" s="9">
        <v>22116885358</v>
      </c>
      <c r="I14" s="9">
        <v>12303241600</v>
      </c>
      <c r="K14" s="9">
        <v>33980000</v>
      </c>
      <c r="M14" s="9">
        <v>37766775274</v>
      </c>
      <c r="O14" s="9">
        <v>25135968635</v>
      </c>
      <c r="Q14" s="27">
        <v>12630806639</v>
      </c>
      <c r="R14" s="27"/>
    </row>
    <row r="15" spans="1:18" ht="21.75" customHeight="1" x14ac:dyDescent="0.2">
      <c r="A15" s="8" t="s">
        <v>36</v>
      </c>
      <c r="C15" s="9">
        <v>1000000</v>
      </c>
      <c r="E15" s="9">
        <v>4083191116</v>
      </c>
      <c r="G15" s="9">
        <v>4034692451</v>
      </c>
      <c r="I15" s="9">
        <v>48498665</v>
      </c>
      <c r="K15" s="9">
        <v>1277404</v>
      </c>
      <c r="M15" s="9">
        <v>5256072568</v>
      </c>
      <c r="O15" s="9">
        <v>5153932276</v>
      </c>
      <c r="Q15" s="27">
        <v>102140292</v>
      </c>
      <c r="R15" s="27"/>
    </row>
    <row r="16" spans="1:18" ht="21.75" customHeight="1" x14ac:dyDescent="0.2">
      <c r="A16" s="8" t="s">
        <v>60</v>
      </c>
      <c r="C16" s="9">
        <v>5217583</v>
      </c>
      <c r="E16" s="9">
        <v>178268166403</v>
      </c>
      <c r="G16" s="9">
        <v>169039374015</v>
      </c>
      <c r="I16" s="9">
        <v>9228792388</v>
      </c>
      <c r="K16" s="9">
        <v>23628931</v>
      </c>
      <c r="M16" s="9">
        <v>707026747849</v>
      </c>
      <c r="O16" s="9">
        <v>689483460203</v>
      </c>
      <c r="Q16" s="27">
        <v>17543287646</v>
      </c>
      <c r="R16" s="27"/>
    </row>
    <row r="17" spans="1:18" ht="21.75" customHeight="1" x14ac:dyDescent="0.2">
      <c r="A17" s="8" t="s">
        <v>30</v>
      </c>
      <c r="C17" s="9">
        <v>11000000</v>
      </c>
      <c r="E17" s="9">
        <v>57318477090</v>
      </c>
      <c r="G17" s="9">
        <v>31550803232</v>
      </c>
      <c r="I17" s="9">
        <v>25767673858</v>
      </c>
      <c r="K17" s="9">
        <v>15000000</v>
      </c>
      <c r="M17" s="9">
        <v>74759705781</v>
      </c>
      <c r="O17" s="9">
        <v>43118648785</v>
      </c>
      <c r="Q17" s="27">
        <v>31641056996</v>
      </c>
      <c r="R17" s="27"/>
    </row>
    <row r="18" spans="1:18" ht="21.75" customHeight="1" x14ac:dyDescent="0.2">
      <c r="A18" s="8" t="s">
        <v>21</v>
      </c>
      <c r="C18" s="9">
        <v>3400000</v>
      </c>
      <c r="E18" s="9">
        <v>11135085954</v>
      </c>
      <c r="G18" s="9">
        <v>7896514531</v>
      </c>
      <c r="I18" s="9">
        <v>3238571423</v>
      </c>
      <c r="K18" s="9">
        <v>7187474</v>
      </c>
      <c r="M18" s="9">
        <v>21921001952</v>
      </c>
      <c r="O18" s="9">
        <v>16692939085</v>
      </c>
      <c r="Q18" s="27">
        <v>5228062867</v>
      </c>
      <c r="R18" s="27"/>
    </row>
    <row r="19" spans="1:18" ht="21.75" customHeight="1" x14ac:dyDescent="0.2">
      <c r="A19" s="8" t="s">
        <v>20</v>
      </c>
      <c r="C19" s="9">
        <v>2532147</v>
      </c>
      <c r="E19" s="9">
        <v>9405452328</v>
      </c>
      <c r="G19" s="9">
        <v>6359718982</v>
      </c>
      <c r="I19" s="9">
        <v>3045733346</v>
      </c>
      <c r="K19" s="9">
        <v>3878456</v>
      </c>
      <c r="M19" s="9">
        <v>13566753850</v>
      </c>
      <c r="O19" s="9">
        <v>9741097276</v>
      </c>
      <c r="Q19" s="27">
        <v>3825656574</v>
      </c>
      <c r="R19" s="27"/>
    </row>
    <row r="20" spans="1:18" ht="21.75" customHeight="1" x14ac:dyDescent="0.2">
      <c r="A20" s="8" t="s">
        <v>28</v>
      </c>
      <c r="C20" s="9">
        <v>4306323</v>
      </c>
      <c r="E20" s="9">
        <v>12155253049</v>
      </c>
      <c r="G20" s="9">
        <v>9679058926</v>
      </c>
      <c r="I20" s="9">
        <v>2476194123</v>
      </c>
      <c r="K20" s="9">
        <v>4306323</v>
      </c>
      <c r="M20" s="9">
        <v>12155253049</v>
      </c>
      <c r="O20" s="9">
        <v>9679058926</v>
      </c>
      <c r="Q20" s="27">
        <v>2476194123</v>
      </c>
      <c r="R20" s="27"/>
    </row>
    <row r="21" spans="1:18" ht="21.75" customHeight="1" x14ac:dyDescent="0.2">
      <c r="A21" s="8" t="s">
        <v>41</v>
      </c>
      <c r="C21" s="9">
        <v>18075601</v>
      </c>
      <c r="E21" s="9">
        <v>28179103918</v>
      </c>
      <c r="G21" s="9">
        <v>22848710116</v>
      </c>
      <c r="I21" s="9">
        <v>5330393802</v>
      </c>
      <c r="K21" s="9">
        <v>18075601</v>
      </c>
      <c r="M21" s="9">
        <v>28179103918</v>
      </c>
      <c r="O21" s="9">
        <v>22848710116</v>
      </c>
      <c r="Q21" s="27">
        <v>5330393802</v>
      </c>
      <c r="R21" s="27"/>
    </row>
    <row r="22" spans="1:18" ht="21.75" customHeight="1" x14ac:dyDescent="0.2">
      <c r="A22" s="8" t="s">
        <v>29</v>
      </c>
      <c r="C22" s="9">
        <v>1400000</v>
      </c>
      <c r="E22" s="9">
        <v>33245014229</v>
      </c>
      <c r="G22" s="9">
        <v>24090524086</v>
      </c>
      <c r="I22" s="9">
        <v>9154490143</v>
      </c>
      <c r="K22" s="9">
        <v>3216823</v>
      </c>
      <c r="M22" s="9">
        <v>67674597482</v>
      </c>
      <c r="O22" s="9">
        <v>57594525905</v>
      </c>
      <c r="Q22" s="27">
        <v>10080071577</v>
      </c>
      <c r="R22" s="27"/>
    </row>
    <row r="23" spans="1:18" ht="21.75" customHeight="1" x14ac:dyDescent="0.2">
      <c r="A23" s="8" t="s">
        <v>44</v>
      </c>
      <c r="C23" s="9">
        <v>2000000</v>
      </c>
      <c r="E23" s="9">
        <v>6394565208</v>
      </c>
      <c r="G23" s="9">
        <v>4773211800</v>
      </c>
      <c r="I23" s="9">
        <v>1621353408</v>
      </c>
      <c r="K23" s="9">
        <v>8268207</v>
      </c>
      <c r="M23" s="9">
        <v>23711225033</v>
      </c>
      <c r="O23" s="9">
        <v>20307583338</v>
      </c>
      <c r="Q23" s="27">
        <v>3403641695</v>
      </c>
      <c r="R23" s="27"/>
    </row>
    <row r="24" spans="1:18" ht="21.75" customHeight="1" x14ac:dyDescent="0.2">
      <c r="A24" s="8" t="s">
        <v>23</v>
      </c>
      <c r="C24" s="9">
        <v>7242626</v>
      </c>
      <c r="E24" s="9">
        <v>25912318072</v>
      </c>
      <c r="G24" s="9">
        <v>19644069154</v>
      </c>
      <c r="I24" s="9">
        <v>6268248918</v>
      </c>
      <c r="K24" s="9">
        <v>7242626</v>
      </c>
      <c r="M24" s="9">
        <v>25912318072</v>
      </c>
      <c r="O24" s="9">
        <v>19644069154</v>
      </c>
      <c r="Q24" s="27">
        <v>6268248918</v>
      </c>
      <c r="R24" s="27"/>
    </row>
    <row r="25" spans="1:18" ht="21.75" customHeight="1" x14ac:dyDescent="0.2">
      <c r="A25" s="8" t="s">
        <v>34</v>
      </c>
      <c r="C25" s="9">
        <v>3200000</v>
      </c>
      <c r="E25" s="9">
        <v>12429271320</v>
      </c>
      <c r="G25" s="9">
        <v>8796328051</v>
      </c>
      <c r="I25" s="9">
        <v>3632943269</v>
      </c>
      <c r="K25" s="9">
        <v>3653048</v>
      </c>
      <c r="M25" s="9">
        <v>13831218245</v>
      </c>
      <c r="O25" s="9">
        <v>10041690186</v>
      </c>
      <c r="Q25" s="27">
        <v>3789528059</v>
      </c>
      <c r="R25" s="27"/>
    </row>
    <row r="26" spans="1:18" ht="21.75" customHeight="1" x14ac:dyDescent="0.2">
      <c r="A26" s="8" t="s">
        <v>33</v>
      </c>
      <c r="C26" s="9">
        <v>1500000</v>
      </c>
      <c r="E26" s="9">
        <v>11242721433</v>
      </c>
      <c r="G26" s="9">
        <v>6697182669</v>
      </c>
      <c r="I26" s="9">
        <v>4545538764</v>
      </c>
      <c r="K26" s="9">
        <v>4000000</v>
      </c>
      <c r="M26" s="9">
        <v>27801495262</v>
      </c>
      <c r="O26" s="9">
        <v>17859153778</v>
      </c>
      <c r="Q26" s="27">
        <v>9942341484</v>
      </c>
      <c r="R26" s="27"/>
    </row>
    <row r="27" spans="1:18" ht="21.75" customHeight="1" x14ac:dyDescent="0.2">
      <c r="A27" s="8" t="s">
        <v>43</v>
      </c>
      <c r="C27" s="9">
        <v>4000000</v>
      </c>
      <c r="E27" s="9">
        <v>10952996457</v>
      </c>
      <c r="G27" s="9">
        <v>7415746385</v>
      </c>
      <c r="I27" s="9">
        <v>3537250072</v>
      </c>
      <c r="K27" s="9">
        <v>14182742</v>
      </c>
      <c r="M27" s="9">
        <v>35219117684</v>
      </c>
      <c r="O27" s="9">
        <v>26462491197</v>
      </c>
      <c r="Q27" s="27">
        <v>8756626487</v>
      </c>
      <c r="R27" s="27"/>
    </row>
    <row r="28" spans="1:18" ht="21.75" customHeight="1" x14ac:dyDescent="0.2">
      <c r="A28" s="8" t="s">
        <v>38</v>
      </c>
      <c r="C28" s="9">
        <v>2302801</v>
      </c>
      <c r="E28" s="9">
        <v>3185290529</v>
      </c>
      <c r="G28" s="9">
        <v>2523208530</v>
      </c>
      <c r="I28" s="9">
        <v>662081999</v>
      </c>
      <c r="K28" s="9">
        <v>2302801</v>
      </c>
      <c r="M28" s="9">
        <v>3185290529</v>
      </c>
      <c r="O28" s="9">
        <v>2523208530</v>
      </c>
      <c r="Q28" s="27">
        <v>662081999</v>
      </c>
      <c r="R28" s="27"/>
    </row>
    <row r="29" spans="1:18" ht="21.75" customHeight="1" x14ac:dyDescent="0.2">
      <c r="A29" s="8" t="s">
        <v>155</v>
      </c>
      <c r="C29" s="9">
        <v>0</v>
      </c>
      <c r="E29" s="9">
        <v>0</v>
      </c>
      <c r="G29" s="9">
        <v>0</v>
      </c>
      <c r="I29" s="9">
        <v>0</v>
      </c>
      <c r="K29" s="9">
        <v>7000000</v>
      </c>
      <c r="M29" s="9">
        <v>44024165413</v>
      </c>
      <c r="O29" s="9">
        <v>31587305542</v>
      </c>
      <c r="Q29" s="27">
        <v>12436859871</v>
      </c>
      <c r="R29" s="27"/>
    </row>
    <row r="30" spans="1:18" ht="21.75" customHeight="1" x14ac:dyDescent="0.2">
      <c r="A30" s="8" t="s">
        <v>62</v>
      </c>
      <c r="C30" s="9">
        <v>0</v>
      </c>
      <c r="E30" s="9">
        <v>0</v>
      </c>
      <c r="G30" s="9">
        <v>0</v>
      </c>
      <c r="I30" s="9">
        <v>0</v>
      </c>
      <c r="K30" s="9">
        <v>112795</v>
      </c>
      <c r="M30" s="9">
        <v>39015455619</v>
      </c>
      <c r="O30" s="9">
        <v>31417159685</v>
      </c>
      <c r="Q30" s="27">
        <v>7598295934</v>
      </c>
      <c r="R30" s="27"/>
    </row>
    <row r="31" spans="1:18" ht="21.75" customHeight="1" x14ac:dyDescent="0.2">
      <c r="A31" s="8" t="s">
        <v>42</v>
      </c>
      <c r="C31" s="9">
        <v>0</v>
      </c>
      <c r="E31" s="9">
        <v>0</v>
      </c>
      <c r="G31" s="9">
        <v>0</v>
      </c>
      <c r="I31" s="9">
        <v>0</v>
      </c>
      <c r="K31" s="9">
        <v>13126766</v>
      </c>
      <c r="M31" s="9">
        <v>7972565118</v>
      </c>
      <c r="O31" s="9">
        <v>6928839388</v>
      </c>
      <c r="Q31" s="27">
        <v>1043725730</v>
      </c>
      <c r="R31" s="27"/>
    </row>
    <row r="32" spans="1:18" ht="21.75" customHeight="1" x14ac:dyDescent="0.2">
      <c r="A32" s="8" t="s">
        <v>198</v>
      </c>
      <c r="C32" s="9">
        <v>0</v>
      </c>
      <c r="E32" s="9">
        <v>0</v>
      </c>
      <c r="G32" s="9">
        <v>0</v>
      </c>
      <c r="I32" s="9">
        <v>0</v>
      </c>
      <c r="K32" s="9">
        <v>14127661</v>
      </c>
      <c r="M32" s="9">
        <v>395215125426</v>
      </c>
      <c r="O32" s="9">
        <v>358047319328</v>
      </c>
      <c r="Q32" s="27">
        <v>37167806098</v>
      </c>
      <c r="R32" s="27"/>
    </row>
    <row r="33" spans="1:18" ht="21.75" customHeight="1" x14ac:dyDescent="0.2">
      <c r="A33" s="8" t="s">
        <v>156</v>
      </c>
      <c r="C33" s="9">
        <v>0</v>
      </c>
      <c r="E33" s="9">
        <v>0</v>
      </c>
      <c r="G33" s="9">
        <v>0</v>
      </c>
      <c r="I33" s="9">
        <v>0</v>
      </c>
      <c r="K33" s="9">
        <v>374633</v>
      </c>
      <c r="M33" s="9">
        <v>7955994467</v>
      </c>
      <c r="O33" s="9">
        <v>8751492440</v>
      </c>
      <c r="Q33" s="27">
        <v>-795497973</v>
      </c>
      <c r="R33" s="27"/>
    </row>
    <row r="34" spans="1:18" ht="21.75" customHeight="1" x14ac:dyDescent="0.2">
      <c r="A34" s="8" t="s">
        <v>157</v>
      </c>
      <c r="C34" s="9">
        <v>0</v>
      </c>
      <c r="E34" s="9">
        <v>0</v>
      </c>
      <c r="G34" s="9">
        <v>0</v>
      </c>
      <c r="I34" s="9">
        <v>0</v>
      </c>
      <c r="K34" s="9">
        <v>3778987</v>
      </c>
      <c r="M34" s="9">
        <v>7931281702</v>
      </c>
      <c r="O34" s="9">
        <v>7149785328</v>
      </c>
      <c r="Q34" s="27">
        <v>781496374</v>
      </c>
      <c r="R34" s="27"/>
    </row>
    <row r="35" spans="1:18" ht="21.75" customHeight="1" x14ac:dyDescent="0.2">
      <c r="A35" s="8" t="s">
        <v>199</v>
      </c>
      <c r="C35" s="9">
        <v>0</v>
      </c>
      <c r="E35" s="9">
        <v>0</v>
      </c>
      <c r="G35" s="9">
        <v>0</v>
      </c>
      <c r="I35" s="9">
        <v>0</v>
      </c>
      <c r="K35" s="9">
        <v>671836</v>
      </c>
      <c r="M35" s="9">
        <v>127795322051</v>
      </c>
      <c r="O35" s="9">
        <v>106613855049</v>
      </c>
      <c r="Q35" s="27">
        <v>21181467002</v>
      </c>
      <c r="R35" s="27"/>
    </row>
    <row r="36" spans="1:18" ht="21.75" customHeight="1" x14ac:dyDescent="0.2">
      <c r="A36" s="8" t="s">
        <v>39</v>
      </c>
      <c r="C36" s="9">
        <v>0</v>
      </c>
      <c r="E36" s="9">
        <v>0</v>
      </c>
      <c r="G36" s="9">
        <v>0</v>
      </c>
      <c r="I36" s="9">
        <v>0</v>
      </c>
      <c r="K36" s="9">
        <v>669619</v>
      </c>
      <c r="M36" s="9">
        <v>9369633506</v>
      </c>
      <c r="O36" s="9">
        <v>7728019644</v>
      </c>
      <c r="Q36" s="27">
        <v>1641613862</v>
      </c>
      <c r="R36" s="27"/>
    </row>
    <row r="37" spans="1:18" ht="21.75" customHeight="1" x14ac:dyDescent="0.2">
      <c r="A37" s="8" t="s">
        <v>158</v>
      </c>
      <c r="C37" s="9">
        <v>0</v>
      </c>
      <c r="E37" s="9">
        <v>0</v>
      </c>
      <c r="G37" s="9">
        <v>0</v>
      </c>
      <c r="I37" s="9">
        <v>0</v>
      </c>
      <c r="K37" s="9">
        <v>1520442</v>
      </c>
      <c r="M37" s="9">
        <v>5896416880</v>
      </c>
      <c r="O37" s="9">
        <v>4481287272</v>
      </c>
      <c r="Q37" s="27">
        <v>1415129608</v>
      </c>
      <c r="R37" s="27"/>
    </row>
    <row r="38" spans="1:18" ht="21.75" customHeight="1" x14ac:dyDescent="0.2">
      <c r="A38" s="8" t="s">
        <v>159</v>
      </c>
      <c r="C38" s="9">
        <v>0</v>
      </c>
      <c r="E38" s="9">
        <v>0</v>
      </c>
      <c r="G38" s="9">
        <v>0</v>
      </c>
      <c r="I38" s="9">
        <v>0</v>
      </c>
      <c r="K38" s="9">
        <v>797350</v>
      </c>
      <c r="M38" s="9">
        <v>4027930408</v>
      </c>
      <c r="O38" s="9">
        <v>3137691919</v>
      </c>
      <c r="Q38" s="27">
        <v>890238489</v>
      </c>
      <c r="R38" s="27"/>
    </row>
    <row r="39" spans="1:18" ht="21.75" customHeight="1" x14ac:dyDescent="0.2">
      <c r="A39" s="8" t="s">
        <v>160</v>
      </c>
      <c r="C39" s="9">
        <v>0</v>
      </c>
      <c r="E39" s="9">
        <v>0</v>
      </c>
      <c r="G39" s="9">
        <v>0</v>
      </c>
      <c r="I39" s="9">
        <v>0</v>
      </c>
      <c r="K39" s="9">
        <v>3183346</v>
      </c>
      <c r="M39" s="9">
        <v>14661111913</v>
      </c>
      <c r="O39" s="9">
        <v>14231831249</v>
      </c>
      <c r="Q39" s="27">
        <v>429280664</v>
      </c>
      <c r="R39" s="27"/>
    </row>
    <row r="40" spans="1:18" ht="21.75" customHeight="1" x14ac:dyDescent="0.2">
      <c r="A40" s="8" t="s">
        <v>161</v>
      </c>
      <c r="C40" s="9">
        <v>0</v>
      </c>
      <c r="E40" s="9">
        <v>0</v>
      </c>
      <c r="G40" s="9">
        <v>0</v>
      </c>
      <c r="I40" s="9">
        <v>0</v>
      </c>
      <c r="K40" s="9">
        <v>1710049</v>
      </c>
      <c r="M40" s="9">
        <v>7261862688</v>
      </c>
      <c r="O40" s="9">
        <v>7159087458</v>
      </c>
      <c r="Q40" s="27">
        <v>102775230</v>
      </c>
      <c r="R40" s="27"/>
    </row>
    <row r="41" spans="1:18" ht="21.75" customHeight="1" x14ac:dyDescent="0.2">
      <c r="A41" s="8" t="s">
        <v>200</v>
      </c>
      <c r="C41" s="9">
        <v>0</v>
      </c>
      <c r="E41" s="9">
        <v>0</v>
      </c>
      <c r="G41" s="9">
        <v>0</v>
      </c>
      <c r="I41" s="9">
        <v>0</v>
      </c>
      <c r="K41" s="9">
        <v>800000</v>
      </c>
      <c r="M41" s="9">
        <v>200193718275</v>
      </c>
      <c r="O41" s="9">
        <v>169909818898</v>
      </c>
      <c r="Q41" s="27">
        <v>30283899377</v>
      </c>
      <c r="R41" s="27"/>
    </row>
    <row r="42" spans="1:18" ht="21.75" customHeight="1" x14ac:dyDescent="0.2">
      <c r="A42" s="8" t="s">
        <v>162</v>
      </c>
      <c r="C42" s="9">
        <v>0</v>
      </c>
      <c r="E42" s="9">
        <v>0</v>
      </c>
      <c r="G42" s="9">
        <v>0</v>
      </c>
      <c r="I42" s="9">
        <v>0</v>
      </c>
      <c r="K42" s="9">
        <v>65839</v>
      </c>
      <c r="M42" s="9">
        <v>2992954422</v>
      </c>
      <c r="O42" s="9">
        <v>3452342856</v>
      </c>
      <c r="Q42" s="27">
        <v>-459388434</v>
      </c>
      <c r="R42" s="27"/>
    </row>
    <row r="43" spans="1:18" ht="21.75" customHeight="1" x14ac:dyDescent="0.2">
      <c r="A43" s="8" t="s">
        <v>163</v>
      </c>
      <c r="C43" s="9">
        <v>0</v>
      </c>
      <c r="E43" s="9">
        <v>0</v>
      </c>
      <c r="G43" s="9">
        <v>0</v>
      </c>
      <c r="I43" s="9">
        <v>0</v>
      </c>
      <c r="K43" s="9">
        <v>2522971</v>
      </c>
      <c r="M43" s="9">
        <v>18424272969</v>
      </c>
      <c r="O43" s="9">
        <v>16978884613</v>
      </c>
      <c r="Q43" s="27">
        <v>1445388356</v>
      </c>
      <c r="R43" s="27"/>
    </row>
    <row r="44" spans="1:18" ht="21.75" customHeight="1" x14ac:dyDescent="0.2">
      <c r="A44" s="8" t="s">
        <v>164</v>
      </c>
      <c r="C44" s="9">
        <v>0</v>
      </c>
      <c r="E44" s="9">
        <v>0</v>
      </c>
      <c r="G44" s="9">
        <v>0</v>
      </c>
      <c r="I44" s="9">
        <v>0</v>
      </c>
      <c r="K44" s="9">
        <v>15323517</v>
      </c>
      <c r="M44" s="9">
        <v>41178835143</v>
      </c>
      <c r="O44" s="9">
        <v>32161388966</v>
      </c>
      <c r="Q44" s="27">
        <v>9017446177</v>
      </c>
      <c r="R44" s="27"/>
    </row>
    <row r="45" spans="1:18" ht="21.75" customHeight="1" x14ac:dyDescent="0.2">
      <c r="A45" s="8" t="s">
        <v>165</v>
      </c>
      <c r="C45" s="9">
        <v>0</v>
      </c>
      <c r="E45" s="9">
        <v>0</v>
      </c>
      <c r="G45" s="9">
        <v>0</v>
      </c>
      <c r="I45" s="9">
        <v>0</v>
      </c>
      <c r="K45" s="9">
        <v>10000000</v>
      </c>
      <c r="M45" s="9">
        <v>20119933677</v>
      </c>
      <c r="O45" s="9">
        <v>15912050281</v>
      </c>
      <c r="Q45" s="27">
        <v>4207883396</v>
      </c>
      <c r="R45" s="27"/>
    </row>
    <row r="46" spans="1:18" ht="21.75" customHeight="1" x14ac:dyDescent="0.2">
      <c r="A46" s="8" t="s">
        <v>166</v>
      </c>
      <c r="C46" s="9">
        <v>0</v>
      </c>
      <c r="E46" s="9">
        <v>0</v>
      </c>
      <c r="G46" s="9">
        <v>0</v>
      </c>
      <c r="I46" s="9">
        <v>0</v>
      </c>
      <c r="K46" s="9">
        <v>532442</v>
      </c>
      <c r="M46" s="9">
        <v>4922248176</v>
      </c>
      <c r="O46" s="9">
        <v>4289938108</v>
      </c>
      <c r="Q46" s="27">
        <v>632310068</v>
      </c>
      <c r="R46" s="27"/>
    </row>
    <row r="47" spans="1:18" ht="21.75" customHeight="1" x14ac:dyDescent="0.2">
      <c r="A47" s="8" t="s">
        <v>167</v>
      </c>
      <c r="C47" s="9">
        <v>0</v>
      </c>
      <c r="E47" s="9">
        <v>0</v>
      </c>
      <c r="G47" s="9">
        <v>0</v>
      </c>
      <c r="I47" s="9">
        <v>0</v>
      </c>
      <c r="K47" s="9">
        <v>950000</v>
      </c>
      <c r="M47" s="9">
        <v>8362445678</v>
      </c>
      <c r="O47" s="9">
        <v>8791875225</v>
      </c>
      <c r="Q47" s="27">
        <v>-429429547</v>
      </c>
      <c r="R47" s="27"/>
    </row>
    <row r="48" spans="1:18" ht="21.75" customHeight="1" x14ac:dyDescent="0.2">
      <c r="A48" s="8" t="s">
        <v>201</v>
      </c>
      <c r="C48" s="9">
        <v>0</v>
      </c>
      <c r="E48" s="9">
        <v>0</v>
      </c>
      <c r="G48" s="9">
        <v>0</v>
      </c>
      <c r="I48" s="9">
        <v>0</v>
      </c>
      <c r="K48" s="9">
        <v>10785788</v>
      </c>
      <c r="M48" s="9">
        <v>211076655510</v>
      </c>
      <c r="O48" s="9">
        <v>186080119344</v>
      </c>
      <c r="Q48" s="27">
        <v>24996536166</v>
      </c>
      <c r="R48" s="27"/>
    </row>
    <row r="49" spans="1:18" ht="21.75" customHeight="1" x14ac:dyDescent="0.2">
      <c r="A49" s="8" t="s">
        <v>202</v>
      </c>
      <c r="C49" s="9">
        <v>0</v>
      </c>
      <c r="E49" s="9">
        <v>0</v>
      </c>
      <c r="G49" s="9">
        <v>0</v>
      </c>
      <c r="I49" s="9">
        <v>0</v>
      </c>
      <c r="K49" s="9">
        <v>400000</v>
      </c>
      <c r="M49" s="9">
        <v>10271070170</v>
      </c>
      <c r="O49" s="9">
        <v>9676495500</v>
      </c>
      <c r="Q49" s="27">
        <v>594574670</v>
      </c>
      <c r="R49" s="27"/>
    </row>
    <row r="50" spans="1:18" ht="21.75" customHeight="1" x14ac:dyDescent="0.2">
      <c r="A50" s="8" t="s">
        <v>203</v>
      </c>
      <c r="C50" s="9">
        <v>0</v>
      </c>
      <c r="E50" s="9">
        <v>0</v>
      </c>
      <c r="G50" s="9">
        <v>0</v>
      </c>
      <c r="I50" s="9">
        <v>0</v>
      </c>
      <c r="K50" s="9">
        <v>373916</v>
      </c>
      <c r="M50" s="9">
        <v>17160663772</v>
      </c>
      <c r="O50" s="9">
        <v>16806238863</v>
      </c>
      <c r="Q50" s="27">
        <v>354424909</v>
      </c>
      <c r="R50" s="27"/>
    </row>
    <row r="51" spans="1:18" ht="21.75" customHeight="1" x14ac:dyDescent="0.2">
      <c r="A51" s="8" t="s">
        <v>46</v>
      </c>
      <c r="C51" s="9">
        <v>0</v>
      </c>
      <c r="E51" s="9">
        <v>0</v>
      </c>
      <c r="G51" s="9">
        <v>0</v>
      </c>
      <c r="I51" s="9">
        <v>0</v>
      </c>
      <c r="K51" s="9">
        <v>175710</v>
      </c>
      <c r="M51" s="9">
        <v>1152465173</v>
      </c>
      <c r="O51" s="9">
        <v>836336449</v>
      </c>
      <c r="Q51" s="27">
        <v>316128724</v>
      </c>
      <c r="R51" s="27"/>
    </row>
    <row r="52" spans="1:18" ht="21.75" customHeight="1" x14ac:dyDescent="0.2">
      <c r="A52" s="8" t="s">
        <v>168</v>
      </c>
      <c r="C52" s="9">
        <v>0</v>
      </c>
      <c r="E52" s="9">
        <v>0</v>
      </c>
      <c r="G52" s="9">
        <v>0</v>
      </c>
      <c r="I52" s="9">
        <v>0</v>
      </c>
      <c r="K52" s="9">
        <v>7000000</v>
      </c>
      <c r="M52" s="9">
        <v>8110412182</v>
      </c>
      <c r="O52" s="9">
        <v>8650955695</v>
      </c>
      <c r="Q52" s="27">
        <v>-540543513</v>
      </c>
      <c r="R52" s="27"/>
    </row>
    <row r="53" spans="1:18" ht="21.75" customHeight="1" x14ac:dyDescent="0.2">
      <c r="A53" s="8" t="s">
        <v>204</v>
      </c>
      <c r="C53" s="9">
        <v>0</v>
      </c>
      <c r="E53" s="9">
        <v>0</v>
      </c>
      <c r="G53" s="9">
        <v>0</v>
      </c>
      <c r="I53" s="9">
        <v>0</v>
      </c>
      <c r="K53" s="9">
        <v>873077</v>
      </c>
      <c r="M53" s="9">
        <v>14624990646</v>
      </c>
      <c r="O53" s="9">
        <v>14545630887</v>
      </c>
      <c r="Q53" s="27">
        <v>79359759</v>
      </c>
      <c r="R53" s="27"/>
    </row>
    <row r="54" spans="1:18" ht="21.75" customHeight="1" x14ac:dyDescent="0.2">
      <c r="A54" s="8" t="s">
        <v>169</v>
      </c>
      <c r="C54" s="9">
        <v>0</v>
      </c>
      <c r="E54" s="9">
        <v>0</v>
      </c>
      <c r="G54" s="9">
        <v>0</v>
      </c>
      <c r="I54" s="9">
        <v>0</v>
      </c>
      <c r="K54" s="9">
        <v>293131</v>
      </c>
      <c r="M54" s="9">
        <v>5166289346</v>
      </c>
      <c r="O54" s="9">
        <v>7001951764</v>
      </c>
      <c r="Q54" s="27">
        <v>-1835662418</v>
      </c>
      <c r="R54" s="27"/>
    </row>
    <row r="55" spans="1:18" ht="21.75" customHeight="1" x14ac:dyDescent="0.2">
      <c r="A55" s="8" t="s">
        <v>170</v>
      </c>
      <c r="C55" s="9">
        <v>0</v>
      </c>
      <c r="E55" s="9">
        <v>0</v>
      </c>
      <c r="G55" s="9">
        <v>0</v>
      </c>
      <c r="I55" s="9">
        <v>0</v>
      </c>
      <c r="K55" s="9">
        <v>123244</v>
      </c>
      <c r="M55" s="9">
        <v>13205428194</v>
      </c>
      <c r="O55" s="9">
        <v>11179101210</v>
      </c>
      <c r="Q55" s="27">
        <v>2026326984</v>
      </c>
      <c r="R55" s="27"/>
    </row>
    <row r="56" spans="1:18" ht="21.75" customHeight="1" x14ac:dyDescent="0.2">
      <c r="A56" s="8" t="s">
        <v>171</v>
      </c>
      <c r="C56" s="9">
        <v>0</v>
      </c>
      <c r="E56" s="9">
        <v>0</v>
      </c>
      <c r="G56" s="9">
        <v>0</v>
      </c>
      <c r="I56" s="9">
        <v>0</v>
      </c>
      <c r="K56" s="9">
        <v>3771029</v>
      </c>
      <c r="M56" s="9">
        <v>6186875588</v>
      </c>
      <c r="O56" s="9">
        <v>6485589230</v>
      </c>
      <c r="Q56" s="27">
        <v>-298713642</v>
      </c>
      <c r="R56" s="27"/>
    </row>
    <row r="57" spans="1:18" ht="21.75" customHeight="1" x14ac:dyDescent="0.2">
      <c r="A57" s="8" t="s">
        <v>205</v>
      </c>
      <c r="C57" s="9">
        <v>0</v>
      </c>
      <c r="E57" s="9">
        <v>0</v>
      </c>
      <c r="G57" s="9">
        <v>0</v>
      </c>
      <c r="I57" s="9">
        <v>0</v>
      </c>
      <c r="K57" s="9">
        <v>438890</v>
      </c>
      <c r="M57" s="9">
        <v>5734350193</v>
      </c>
      <c r="O57" s="9">
        <v>4339851299</v>
      </c>
      <c r="Q57" s="27">
        <v>1394498894</v>
      </c>
      <c r="R57" s="27"/>
    </row>
    <row r="58" spans="1:18" ht="21.75" customHeight="1" x14ac:dyDescent="0.2">
      <c r="A58" s="8" t="s">
        <v>172</v>
      </c>
      <c r="C58" s="9">
        <v>0</v>
      </c>
      <c r="E58" s="9">
        <v>0</v>
      </c>
      <c r="G58" s="9">
        <v>0</v>
      </c>
      <c r="I58" s="9">
        <v>0</v>
      </c>
      <c r="K58" s="9">
        <v>118950</v>
      </c>
      <c r="M58" s="9">
        <v>6331100623</v>
      </c>
      <c r="O58" s="9">
        <v>5676810302</v>
      </c>
      <c r="Q58" s="27">
        <v>654290321</v>
      </c>
      <c r="R58" s="27"/>
    </row>
    <row r="59" spans="1:18" ht="21.75" customHeight="1" x14ac:dyDescent="0.2">
      <c r="A59" s="8" t="s">
        <v>173</v>
      </c>
      <c r="C59" s="9">
        <v>0</v>
      </c>
      <c r="E59" s="9">
        <v>0</v>
      </c>
      <c r="G59" s="9">
        <v>0</v>
      </c>
      <c r="I59" s="9">
        <v>0</v>
      </c>
      <c r="K59" s="9">
        <v>2208377</v>
      </c>
      <c r="M59" s="9">
        <v>6212521181</v>
      </c>
      <c r="O59" s="9">
        <v>4748297970</v>
      </c>
      <c r="Q59" s="27">
        <v>1464223211</v>
      </c>
      <c r="R59" s="27"/>
    </row>
    <row r="60" spans="1:18" ht="21.75" customHeight="1" x14ac:dyDescent="0.2">
      <c r="A60" s="8" t="s">
        <v>174</v>
      </c>
      <c r="C60" s="9">
        <v>0</v>
      </c>
      <c r="E60" s="9">
        <v>0</v>
      </c>
      <c r="G60" s="9">
        <v>0</v>
      </c>
      <c r="I60" s="9">
        <v>0</v>
      </c>
      <c r="K60" s="9">
        <v>8000000</v>
      </c>
      <c r="M60" s="9">
        <v>24163198092</v>
      </c>
      <c r="O60" s="9">
        <v>19823180575</v>
      </c>
      <c r="Q60" s="27">
        <v>4340017517</v>
      </c>
      <c r="R60" s="27"/>
    </row>
    <row r="61" spans="1:18" ht="21.75" customHeight="1" x14ac:dyDescent="0.2">
      <c r="A61" s="8" t="s">
        <v>22</v>
      </c>
      <c r="C61" s="9">
        <v>0</v>
      </c>
      <c r="E61" s="9">
        <v>0</v>
      </c>
      <c r="G61" s="9">
        <v>0</v>
      </c>
      <c r="I61" s="9">
        <v>0</v>
      </c>
      <c r="K61" s="9">
        <v>47534253</v>
      </c>
      <c r="M61" s="9">
        <v>28015657892</v>
      </c>
      <c r="O61" s="9">
        <v>23930727763</v>
      </c>
      <c r="Q61" s="27">
        <v>4084930129</v>
      </c>
      <c r="R61" s="27"/>
    </row>
    <row r="62" spans="1:18" ht="21.75" customHeight="1" x14ac:dyDescent="0.2">
      <c r="A62" s="8" t="s">
        <v>175</v>
      </c>
      <c r="C62" s="9">
        <v>0</v>
      </c>
      <c r="E62" s="9">
        <v>0</v>
      </c>
      <c r="G62" s="9">
        <v>0</v>
      </c>
      <c r="I62" s="9">
        <v>0</v>
      </c>
      <c r="K62" s="9">
        <v>3289779</v>
      </c>
      <c r="M62" s="9">
        <v>6584057461</v>
      </c>
      <c r="O62" s="9">
        <v>7200991002</v>
      </c>
      <c r="Q62" s="27">
        <v>-616933541</v>
      </c>
      <c r="R62" s="27"/>
    </row>
    <row r="63" spans="1:18" ht="21.75" customHeight="1" x14ac:dyDescent="0.2">
      <c r="A63" s="8" t="s">
        <v>176</v>
      </c>
      <c r="C63" s="9">
        <v>0</v>
      </c>
      <c r="E63" s="9">
        <v>0</v>
      </c>
      <c r="G63" s="9">
        <v>0</v>
      </c>
      <c r="I63" s="9">
        <v>0</v>
      </c>
      <c r="K63" s="9">
        <v>2046600</v>
      </c>
      <c r="M63" s="9">
        <v>33092700172</v>
      </c>
      <c r="O63" s="9">
        <v>32815238634</v>
      </c>
      <c r="Q63" s="27">
        <v>277461538</v>
      </c>
      <c r="R63" s="27"/>
    </row>
    <row r="64" spans="1:18" ht="21.75" customHeight="1" x14ac:dyDescent="0.2">
      <c r="A64" s="8" t="s">
        <v>177</v>
      </c>
      <c r="C64" s="9">
        <v>0</v>
      </c>
      <c r="E64" s="9">
        <v>0</v>
      </c>
      <c r="G64" s="9">
        <v>0</v>
      </c>
      <c r="I64" s="9">
        <v>0</v>
      </c>
      <c r="K64" s="9">
        <v>348721</v>
      </c>
      <c r="M64" s="9">
        <v>6660448459</v>
      </c>
      <c r="O64" s="9">
        <v>7905545530</v>
      </c>
      <c r="Q64" s="27">
        <v>-1245097071</v>
      </c>
      <c r="R64" s="27"/>
    </row>
    <row r="65" spans="1:18" ht="21.75" customHeight="1" x14ac:dyDescent="0.2">
      <c r="A65" s="8" t="s">
        <v>178</v>
      </c>
      <c r="C65" s="9">
        <v>0</v>
      </c>
      <c r="E65" s="9">
        <v>0</v>
      </c>
      <c r="G65" s="9">
        <v>0</v>
      </c>
      <c r="I65" s="9">
        <v>0</v>
      </c>
      <c r="K65" s="9">
        <v>219036</v>
      </c>
      <c r="M65" s="9">
        <v>1585094334</v>
      </c>
      <c r="O65" s="9">
        <v>1156291044</v>
      </c>
      <c r="Q65" s="27">
        <v>428803290</v>
      </c>
      <c r="R65" s="27"/>
    </row>
    <row r="66" spans="1:18" ht="21.75" customHeight="1" x14ac:dyDescent="0.2">
      <c r="A66" s="8" t="s">
        <v>24</v>
      </c>
      <c r="C66" s="9">
        <v>0</v>
      </c>
      <c r="E66" s="9">
        <v>0</v>
      </c>
      <c r="G66" s="9">
        <v>0</v>
      </c>
      <c r="I66" s="9">
        <v>0</v>
      </c>
      <c r="K66" s="9">
        <v>20000</v>
      </c>
      <c r="M66" s="9">
        <v>6567096966</v>
      </c>
      <c r="O66" s="9">
        <v>5390480297</v>
      </c>
      <c r="Q66" s="27">
        <v>1176616669</v>
      </c>
      <c r="R66" s="27"/>
    </row>
    <row r="67" spans="1:18" ht="21.75" customHeight="1" x14ac:dyDescent="0.2">
      <c r="A67" s="8" t="s">
        <v>179</v>
      </c>
      <c r="C67" s="9">
        <v>0</v>
      </c>
      <c r="E67" s="9">
        <v>0</v>
      </c>
      <c r="G67" s="9">
        <v>0</v>
      </c>
      <c r="I67" s="9">
        <v>0</v>
      </c>
      <c r="K67" s="9">
        <v>1717640</v>
      </c>
      <c r="M67" s="9">
        <v>14257647791</v>
      </c>
      <c r="O67" s="9">
        <v>10756746264</v>
      </c>
      <c r="Q67" s="27">
        <v>3500901527</v>
      </c>
      <c r="R67" s="27"/>
    </row>
    <row r="68" spans="1:18" ht="21.75" customHeight="1" x14ac:dyDescent="0.2">
      <c r="A68" s="8" t="s">
        <v>180</v>
      </c>
      <c r="C68" s="9">
        <v>0</v>
      </c>
      <c r="E68" s="9">
        <v>0</v>
      </c>
      <c r="G68" s="9">
        <v>0</v>
      </c>
      <c r="I68" s="9">
        <v>0</v>
      </c>
      <c r="K68" s="9">
        <v>100000</v>
      </c>
      <c r="M68" s="9">
        <v>3596468816</v>
      </c>
      <c r="O68" s="9">
        <v>3623312250</v>
      </c>
      <c r="Q68" s="27">
        <v>-26843434</v>
      </c>
      <c r="R68" s="27"/>
    </row>
    <row r="69" spans="1:18" ht="21.75" customHeight="1" x14ac:dyDescent="0.2">
      <c r="A69" s="8" t="s">
        <v>206</v>
      </c>
      <c r="C69" s="9">
        <v>0</v>
      </c>
      <c r="E69" s="9">
        <v>0</v>
      </c>
      <c r="G69" s="9">
        <v>0</v>
      </c>
      <c r="I69" s="9">
        <v>0</v>
      </c>
      <c r="K69" s="9">
        <v>539552</v>
      </c>
      <c r="M69" s="9">
        <v>5739405160</v>
      </c>
      <c r="O69" s="9">
        <v>6503803944</v>
      </c>
      <c r="Q69" s="27">
        <v>-764398784</v>
      </c>
      <c r="R69" s="27"/>
    </row>
    <row r="70" spans="1:18" ht="21.75" customHeight="1" x14ac:dyDescent="0.2">
      <c r="A70" s="8" t="s">
        <v>181</v>
      </c>
      <c r="C70" s="9">
        <v>0</v>
      </c>
      <c r="E70" s="9">
        <v>0</v>
      </c>
      <c r="G70" s="9">
        <v>0</v>
      </c>
      <c r="I70" s="9">
        <v>0</v>
      </c>
      <c r="K70" s="9">
        <v>4000000</v>
      </c>
      <c r="M70" s="9">
        <v>14630281697</v>
      </c>
      <c r="O70" s="9">
        <v>11145299572</v>
      </c>
      <c r="Q70" s="27">
        <v>3484982125</v>
      </c>
      <c r="R70" s="27"/>
    </row>
    <row r="71" spans="1:18" ht="21.75" customHeight="1" x14ac:dyDescent="0.2">
      <c r="A71" s="8" t="s">
        <v>182</v>
      </c>
      <c r="C71" s="9">
        <v>0</v>
      </c>
      <c r="E71" s="9">
        <v>0</v>
      </c>
      <c r="G71" s="9">
        <v>0</v>
      </c>
      <c r="I71" s="9">
        <v>0</v>
      </c>
      <c r="K71" s="9">
        <v>2800000</v>
      </c>
      <c r="M71" s="9">
        <v>5836664031</v>
      </c>
      <c r="O71" s="9">
        <v>6890788684</v>
      </c>
      <c r="Q71" s="27">
        <v>-1054124653</v>
      </c>
      <c r="R71" s="27"/>
    </row>
    <row r="72" spans="1:18" ht="21.75" customHeight="1" x14ac:dyDescent="0.2">
      <c r="A72" s="8" t="s">
        <v>183</v>
      </c>
      <c r="C72" s="9">
        <v>0</v>
      </c>
      <c r="E72" s="9">
        <v>0</v>
      </c>
      <c r="G72" s="9">
        <v>0</v>
      </c>
      <c r="I72" s="9">
        <v>0</v>
      </c>
      <c r="K72" s="9">
        <v>15562110</v>
      </c>
      <c r="M72" s="9">
        <v>7307191468</v>
      </c>
      <c r="O72" s="9">
        <v>6373440363</v>
      </c>
      <c r="Q72" s="27">
        <v>933751105</v>
      </c>
      <c r="R72" s="27"/>
    </row>
    <row r="73" spans="1:18" ht="21.75" customHeight="1" x14ac:dyDescent="0.2">
      <c r="A73" s="8" t="s">
        <v>184</v>
      </c>
      <c r="C73" s="9">
        <v>0</v>
      </c>
      <c r="E73" s="9">
        <v>0</v>
      </c>
      <c r="G73" s="9">
        <v>0</v>
      </c>
      <c r="I73" s="9">
        <v>0</v>
      </c>
      <c r="K73" s="9">
        <v>119609</v>
      </c>
      <c r="M73" s="9">
        <v>3826798501</v>
      </c>
      <c r="O73" s="9">
        <v>4198264596</v>
      </c>
      <c r="Q73" s="27">
        <v>-371466095</v>
      </c>
      <c r="R73" s="27"/>
    </row>
    <row r="74" spans="1:18" ht="21.75" customHeight="1" x14ac:dyDescent="0.2">
      <c r="A74" s="8" t="s">
        <v>185</v>
      </c>
      <c r="C74" s="9">
        <v>0</v>
      </c>
      <c r="E74" s="9">
        <v>0</v>
      </c>
      <c r="G74" s="9">
        <v>0</v>
      </c>
      <c r="I74" s="9">
        <v>0</v>
      </c>
      <c r="K74" s="9">
        <v>4400000</v>
      </c>
      <c r="M74" s="9">
        <v>24519237416</v>
      </c>
      <c r="O74" s="9">
        <v>18238739545</v>
      </c>
      <c r="Q74" s="27">
        <v>6280497871</v>
      </c>
      <c r="R74" s="27"/>
    </row>
    <row r="75" spans="1:18" ht="21.75" customHeight="1" x14ac:dyDescent="0.2">
      <c r="A75" s="8" t="s">
        <v>186</v>
      </c>
      <c r="C75" s="9">
        <v>0</v>
      </c>
      <c r="E75" s="9">
        <v>0</v>
      </c>
      <c r="G75" s="9">
        <v>0</v>
      </c>
      <c r="I75" s="9">
        <v>0</v>
      </c>
      <c r="K75" s="9">
        <v>200000</v>
      </c>
      <c r="M75" s="9">
        <v>898621205</v>
      </c>
      <c r="O75" s="9">
        <v>1205117307</v>
      </c>
      <c r="Q75" s="27">
        <v>-306496102</v>
      </c>
      <c r="R75" s="27"/>
    </row>
    <row r="76" spans="1:18" ht="21.75" customHeight="1" x14ac:dyDescent="0.2">
      <c r="A76" s="8" t="s">
        <v>187</v>
      </c>
      <c r="C76" s="9">
        <v>0</v>
      </c>
      <c r="E76" s="9">
        <v>0</v>
      </c>
      <c r="G76" s="9">
        <v>0</v>
      </c>
      <c r="I76" s="9">
        <v>0</v>
      </c>
      <c r="K76" s="9">
        <v>5284744</v>
      </c>
      <c r="M76" s="9">
        <v>6285179407</v>
      </c>
      <c r="O76" s="9">
        <v>7163230766</v>
      </c>
      <c r="Q76" s="27">
        <v>-878051359</v>
      </c>
      <c r="R76" s="27"/>
    </row>
    <row r="77" spans="1:18" ht="21.75" customHeight="1" x14ac:dyDescent="0.2">
      <c r="A77" s="8" t="s">
        <v>188</v>
      </c>
      <c r="C77" s="9">
        <v>0</v>
      </c>
      <c r="E77" s="9">
        <v>0</v>
      </c>
      <c r="G77" s="9">
        <v>0</v>
      </c>
      <c r="I77" s="9">
        <v>0</v>
      </c>
      <c r="K77" s="9">
        <v>265613</v>
      </c>
      <c r="M77" s="9">
        <v>6014603678</v>
      </c>
      <c r="O77" s="9">
        <v>5024540428</v>
      </c>
      <c r="Q77" s="27">
        <v>990063250</v>
      </c>
      <c r="R77" s="27"/>
    </row>
    <row r="78" spans="1:18" ht="21.75" customHeight="1" x14ac:dyDescent="0.2">
      <c r="A78" s="8" t="s">
        <v>189</v>
      </c>
      <c r="C78" s="9">
        <v>0</v>
      </c>
      <c r="E78" s="9">
        <v>0</v>
      </c>
      <c r="G78" s="9">
        <v>0</v>
      </c>
      <c r="I78" s="9">
        <v>0</v>
      </c>
      <c r="K78" s="9">
        <v>322296</v>
      </c>
      <c r="M78" s="9">
        <v>4171665454</v>
      </c>
      <c r="O78" s="9">
        <v>4097638953</v>
      </c>
      <c r="Q78" s="27">
        <v>74026501</v>
      </c>
      <c r="R78" s="27"/>
    </row>
    <row r="79" spans="1:18" ht="21.75" customHeight="1" x14ac:dyDescent="0.2">
      <c r="A79" s="8" t="s">
        <v>190</v>
      </c>
      <c r="C79" s="9">
        <v>0</v>
      </c>
      <c r="E79" s="9">
        <v>0</v>
      </c>
      <c r="G79" s="9">
        <v>0</v>
      </c>
      <c r="I79" s="9">
        <v>0</v>
      </c>
      <c r="K79" s="9">
        <v>838438</v>
      </c>
      <c r="M79" s="9">
        <v>4793336806</v>
      </c>
      <c r="O79" s="9">
        <v>4517295172</v>
      </c>
      <c r="Q79" s="27">
        <v>276041634</v>
      </c>
      <c r="R79" s="27"/>
    </row>
    <row r="80" spans="1:18" ht="21.75" customHeight="1" x14ac:dyDescent="0.2">
      <c r="A80" s="8" t="s">
        <v>191</v>
      </c>
      <c r="C80" s="9">
        <v>0</v>
      </c>
      <c r="E80" s="9">
        <v>0</v>
      </c>
      <c r="G80" s="9">
        <v>0</v>
      </c>
      <c r="I80" s="9">
        <v>0</v>
      </c>
      <c r="K80" s="9">
        <v>1890909</v>
      </c>
      <c r="M80" s="9">
        <v>7504824144</v>
      </c>
      <c r="O80" s="9">
        <v>7382952099</v>
      </c>
      <c r="Q80" s="27">
        <v>121872045</v>
      </c>
      <c r="R80" s="27"/>
    </row>
    <row r="81" spans="1:18" ht="21.75" customHeight="1" x14ac:dyDescent="0.2">
      <c r="A81" s="8" t="s">
        <v>192</v>
      </c>
      <c r="C81" s="9">
        <v>0</v>
      </c>
      <c r="E81" s="9">
        <v>0</v>
      </c>
      <c r="G81" s="9">
        <v>0</v>
      </c>
      <c r="I81" s="9">
        <v>0</v>
      </c>
      <c r="K81" s="9">
        <v>3377035</v>
      </c>
      <c r="M81" s="9">
        <v>9627572561</v>
      </c>
      <c r="O81" s="9">
        <v>9883263713</v>
      </c>
      <c r="Q81" s="27">
        <v>-255691152</v>
      </c>
      <c r="R81" s="27"/>
    </row>
    <row r="82" spans="1:18" ht="21.75" customHeight="1" x14ac:dyDescent="0.2">
      <c r="A82" s="8" t="s">
        <v>193</v>
      </c>
      <c r="C82" s="9">
        <v>0</v>
      </c>
      <c r="E82" s="9">
        <v>0</v>
      </c>
      <c r="G82" s="9">
        <v>0</v>
      </c>
      <c r="I82" s="9">
        <v>0</v>
      </c>
      <c r="K82" s="9">
        <v>2807553</v>
      </c>
      <c r="M82" s="9">
        <v>7084418198</v>
      </c>
      <c r="O82" s="9">
        <v>5713052022</v>
      </c>
      <c r="Q82" s="27">
        <v>1371366176</v>
      </c>
      <c r="R82" s="27"/>
    </row>
    <row r="83" spans="1:18" ht="21.75" customHeight="1" x14ac:dyDescent="0.2">
      <c r="A83" s="8" t="s">
        <v>194</v>
      </c>
      <c r="C83" s="9">
        <v>0</v>
      </c>
      <c r="E83" s="9">
        <v>0</v>
      </c>
      <c r="G83" s="9">
        <v>0</v>
      </c>
      <c r="I83" s="9">
        <v>0</v>
      </c>
      <c r="K83" s="9">
        <v>2614242</v>
      </c>
      <c r="M83" s="9">
        <v>4856205177</v>
      </c>
      <c r="O83" s="9">
        <v>4229855470</v>
      </c>
      <c r="Q83" s="27">
        <v>626349707</v>
      </c>
      <c r="R83" s="27"/>
    </row>
    <row r="84" spans="1:18" ht="21.75" customHeight="1" x14ac:dyDescent="0.2">
      <c r="A84" s="8" t="s">
        <v>211</v>
      </c>
      <c r="C84" s="9">
        <v>0</v>
      </c>
      <c r="E84" s="9">
        <v>0</v>
      </c>
      <c r="G84" s="9">
        <v>0</v>
      </c>
      <c r="I84" s="9">
        <v>0</v>
      </c>
      <c r="K84" s="9">
        <v>240000</v>
      </c>
      <c r="M84" s="9">
        <v>240000000000</v>
      </c>
      <c r="O84" s="9">
        <v>230313848047</v>
      </c>
      <c r="Q84" s="27">
        <v>9686151953</v>
      </c>
      <c r="R84" s="27"/>
    </row>
    <row r="85" spans="1:18" ht="21.75" customHeight="1" x14ac:dyDescent="0.2">
      <c r="A85" s="8" t="s">
        <v>212</v>
      </c>
      <c r="C85" s="9">
        <v>0</v>
      </c>
      <c r="E85" s="9">
        <v>0</v>
      </c>
      <c r="G85" s="9">
        <v>0</v>
      </c>
      <c r="I85" s="9">
        <v>0</v>
      </c>
      <c r="K85" s="9">
        <v>1000000</v>
      </c>
      <c r="M85" s="9">
        <v>999980000000</v>
      </c>
      <c r="O85" s="9">
        <v>999909375000</v>
      </c>
      <c r="Q85" s="27">
        <v>70625000</v>
      </c>
      <c r="R85" s="27"/>
    </row>
    <row r="86" spans="1:18" ht="21.75" customHeight="1" x14ac:dyDescent="0.2">
      <c r="A86" s="8" t="s">
        <v>213</v>
      </c>
      <c r="C86" s="9">
        <v>0</v>
      </c>
      <c r="E86" s="9">
        <v>0</v>
      </c>
      <c r="G86" s="9">
        <v>0</v>
      </c>
      <c r="I86" s="9">
        <v>0</v>
      </c>
      <c r="K86" s="9">
        <v>461658</v>
      </c>
      <c r="M86" s="9">
        <v>439757462702</v>
      </c>
      <c r="O86" s="9">
        <v>373205920064</v>
      </c>
      <c r="Q86" s="27">
        <v>66551542638</v>
      </c>
      <c r="R86" s="27"/>
    </row>
    <row r="87" spans="1:18" ht="21.75" customHeight="1" x14ac:dyDescent="0.2">
      <c r="A87" s="8" t="s">
        <v>72</v>
      </c>
      <c r="C87" s="9">
        <v>0</v>
      </c>
      <c r="E87" s="9">
        <v>0</v>
      </c>
      <c r="G87" s="9">
        <v>0</v>
      </c>
      <c r="I87" s="9">
        <v>0</v>
      </c>
      <c r="K87" s="9">
        <v>98160</v>
      </c>
      <c r="M87" s="9">
        <v>76270493517</v>
      </c>
      <c r="O87" s="9">
        <v>73518328387</v>
      </c>
      <c r="Q87" s="27">
        <v>2752165130</v>
      </c>
      <c r="R87" s="27"/>
    </row>
    <row r="88" spans="1:18" ht="21.75" customHeight="1" x14ac:dyDescent="0.2">
      <c r="A88" s="8" t="s">
        <v>214</v>
      </c>
      <c r="C88" s="9">
        <v>0</v>
      </c>
      <c r="E88" s="9">
        <v>0</v>
      </c>
      <c r="G88" s="9">
        <v>0</v>
      </c>
      <c r="I88" s="9">
        <v>0</v>
      </c>
      <c r="K88" s="9">
        <v>300000</v>
      </c>
      <c r="M88" s="9">
        <v>300000000000</v>
      </c>
      <c r="O88" s="9">
        <v>294183669543</v>
      </c>
      <c r="Q88" s="27">
        <v>5816330457</v>
      </c>
      <c r="R88" s="27"/>
    </row>
    <row r="89" spans="1:18" ht="21.75" customHeight="1" x14ac:dyDescent="0.2">
      <c r="A89" s="8" t="s">
        <v>79</v>
      </c>
      <c r="C89" s="9">
        <v>0</v>
      </c>
      <c r="E89" s="9">
        <v>0</v>
      </c>
      <c r="G89" s="9">
        <v>0</v>
      </c>
      <c r="I89" s="9">
        <v>0</v>
      </c>
      <c r="K89" s="9">
        <v>20474</v>
      </c>
      <c r="M89" s="9">
        <v>12245678373</v>
      </c>
      <c r="O89" s="9">
        <v>12281968742</v>
      </c>
      <c r="Q89" s="27">
        <v>-36290369</v>
      </c>
      <c r="R89" s="27"/>
    </row>
    <row r="90" spans="1:18" ht="21.75" customHeight="1" x14ac:dyDescent="0.2">
      <c r="A90" s="11" t="s">
        <v>76</v>
      </c>
      <c r="C90" s="13">
        <v>0</v>
      </c>
      <c r="E90" s="13">
        <v>0</v>
      </c>
      <c r="G90" s="13">
        <v>0</v>
      </c>
      <c r="I90" s="13">
        <v>0</v>
      </c>
      <c r="K90" s="13">
        <v>26161</v>
      </c>
      <c r="M90" s="13">
        <v>16474735702</v>
      </c>
      <c r="O90" s="13">
        <v>15876848801</v>
      </c>
      <c r="Q90" s="29">
        <v>597886901</v>
      </c>
      <c r="R90" s="29"/>
    </row>
    <row r="91" spans="1:18" ht="21.75" customHeight="1" x14ac:dyDescent="0.2">
      <c r="A91" s="15" t="s">
        <v>49</v>
      </c>
      <c r="C91" s="16">
        <v>120677081</v>
      </c>
      <c r="E91" s="16">
        <v>523773413164</v>
      </c>
      <c r="G91" s="16">
        <v>408674840506</v>
      </c>
      <c r="I91" s="16">
        <v>115098572658</v>
      </c>
      <c r="K91" s="16">
        <v>405519171</v>
      </c>
      <c r="M91" s="16">
        <v>4833555080035</v>
      </c>
      <c r="O91" s="16">
        <v>4412966631922</v>
      </c>
      <c r="Q91" s="31">
        <v>420588448113</v>
      </c>
      <c r="R91" s="31"/>
    </row>
  </sheetData>
  <mergeCells count="92">
    <mergeCell ref="Q88:R88"/>
    <mergeCell ref="Q89:R89"/>
    <mergeCell ref="Q90:R90"/>
    <mergeCell ref="Q91:R91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showGridLines="0" rightToLeft="1" tabSelected="1" workbookViewId="0">
      <selection activeCell="I15" sqref="I15"/>
    </sheetView>
  </sheetViews>
  <sheetFormatPr defaultRowHeight="12.75" x14ac:dyDescent="0.2"/>
  <cols>
    <col min="1" max="1" width="28.5703125" bestFit="1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271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133</v>
      </c>
      <c r="C6" s="22" t="s">
        <v>149</v>
      </c>
      <c r="D6" s="22"/>
      <c r="E6" s="22"/>
      <c r="F6" s="22"/>
      <c r="G6" s="22"/>
      <c r="H6" s="22"/>
      <c r="I6" s="22"/>
      <c r="K6" s="22" t="s">
        <v>150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15</v>
      </c>
      <c r="F7" s="3"/>
      <c r="G7" s="19" t="s">
        <v>269</v>
      </c>
      <c r="H7" s="3"/>
      <c r="I7" s="19" t="s">
        <v>272</v>
      </c>
      <c r="K7" s="19" t="s">
        <v>13</v>
      </c>
      <c r="L7" s="3"/>
      <c r="M7" s="19" t="s">
        <v>15</v>
      </c>
      <c r="N7" s="3"/>
      <c r="O7" s="19" t="s">
        <v>269</v>
      </c>
      <c r="P7" s="3"/>
      <c r="Q7" s="33" t="s">
        <v>272</v>
      </c>
      <c r="R7" s="33"/>
    </row>
    <row r="8" spans="1:18" ht="21.75" customHeight="1" x14ac:dyDescent="0.2">
      <c r="A8" s="5" t="s">
        <v>32</v>
      </c>
      <c r="C8" s="6">
        <v>15000000</v>
      </c>
      <c r="E8" s="6">
        <v>43952599650</v>
      </c>
      <c r="G8" s="6">
        <v>55175043188</v>
      </c>
      <c r="I8" s="6">
        <v>-11222443538</v>
      </c>
      <c r="K8" s="6">
        <v>15000000</v>
      </c>
      <c r="M8" s="6">
        <v>43952599650</v>
      </c>
      <c r="O8" s="6">
        <v>37193899025</v>
      </c>
      <c r="Q8" s="25">
        <v>6758700624</v>
      </c>
      <c r="R8" s="25"/>
    </row>
    <row r="9" spans="1:18" ht="21.75" customHeight="1" x14ac:dyDescent="0.2">
      <c r="A9" s="8" t="s">
        <v>31</v>
      </c>
      <c r="C9" s="9">
        <v>21237720</v>
      </c>
      <c r="E9" s="9">
        <v>29608341156</v>
      </c>
      <c r="G9" s="9">
        <v>31351457570</v>
      </c>
      <c r="I9" s="9">
        <v>-1743116413</v>
      </c>
      <c r="K9" s="9">
        <v>21237720</v>
      </c>
      <c r="M9" s="9">
        <v>29608341156</v>
      </c>
      <c r="O9" s="9">
        <v>30042694887</v>
      </c>
      <c r="Q9" s="27">
        <v>-434353730</v>
      </c>
      <c r="R9" s="27"/>
    </row>
    <row r="10" spans="1:18" ht="21.75" customHeight="1" x14ac:dyDescent="0.2">
      <c r="A10" s="8" t="s">
        <v>36</v>
      </c>
      <c r="C10" s="9">
        <v>7000000</v>
      </c>
      <c r="E10" s="9">
        <v>26693055270</v>
      </c>
      <c r="G10" s="9">
        <v>29623105949</v>
      </c>
      <c r="I10" s="9">
        <v>-2930050679</v>
      </c>
      <c r="K10" s="9">
        <v>7000000</v>
      </c>
      <c r="M10" s="9">
        <v>26693055270</v>
      </c>
      <c r="O10" s="9">
        <v>28242847152</v>
      </c>
      <c r="Q10" s="27">
        <v>-1549791882</v>
      </c>
      <c r="R10" s="27"/>
    </row>
    <row r="11" spans="1:18" ht="21.75" customHeight="1" x14ac:dyDescent="0.2">
      <c r="A11" s="8" t="s">
        <v>42</v>
      </c>
      <c r="C11" s="9">
        <v>30000000</v>
      </c>
      <c r="E11" s="9">
        <v>15330571500</v>
      </c>
      <c r="G11" s="9">
        <v>17592947100</v>
      </c>
      <c r="I11" s="9">
        <v>-2262375600</v>
      </c>
      <c r="K11" s="9">
        <v>30000000</v>
      </c>
      <c r="M11" s="9">
        <v>15330571500</v>
      </c>
      <c r="O11" s="9">
        <v>12028011055</v>
      </c>
      <c r="Q11" s="27">
        <v>3302560445</v>
      </c>
      <c r="R11" s="27"/>
    </row>
    <row r="12" spans="1:18" ht="21.75" customHeight="1" x14ac:dyDescent="0.2">
      <c r="A12" s="8" t="s">
        <v>39</v>
      </c>
      <c r="C12" s="9">
        <v>5308809</v>
      </c>
      <c r="E12" s="9">
        <v>78911223158</v>
      </c>
      <c r="G12" s="9">
        <v>78814423710</v>
      </c>
      <c r="I12" s="9">
        <v>96799448</v>
      </c>
      <c r="K12" s="9">
        <v>5308809</v>
      </c>
      <c r="M12" s="9">
        <v>78911223158</v>
      </c>
      <c r="O12" s="9">
        <v>73427705548</v>
      </c>
      <c r="Q12" s="27">
        <v>5483517610</v>
      </c>
      <c r="R12" s="27"/>
    </row>
    <row r="13" spans="1:18" ht="21.75" customHeight="1" x14ac:dyDescent="0.2">
      <c r="A13" s="8" t="s">
        <v>47</v>
      </c>
      <c r="C13" s="9">
        <v>30000000</v>
      </c>
      <c r="E13" s="9">
        <v>16640367900</v>
      </c>
      <c r="G13" s="9">
        <v>16243958438</v>
      </c>
      <c r="I13" s="9">
        <v>396409461</v>
      </c>
      <c r="K13" s="9">
        <v>30000000</v>
      </c>
      <c r="M13" s="9">
        <v>16640367900</v>
      </c>
      <c r="O13" s="9">
        <v>16243958438</v>
      </c>
      <c r="Q13" s="27">
        <v>396409461</v>
      </c>
      <c r="R13" s="27"/>
    </row>
    <row r="14" spans="1:18" ht="21.75" customHeight="1" x14ac:dyDescent="0.2">
      <c r="A14" s="8" t="s">
        <v>48</v>
      </c>
      <c r="C14" s="9">
        <v>5634698</v>
      </c>
      <c r="E14" s="9">
        <v>10254154032</v>
      </c>
      <c r="G14" s="9">
        <v>10600120180</v>
      </c>
      <c r="I14" s="9">
        <v>-345966147</v>
      </c>
      <c r="K14" s="9">
        <v>5634698</v>
      </c>
      <c r="M14" s="9">
        <v>10254154032</v>
      </c>
      <c r="O14" s="9">
        <v>10600120180</v>
      </c>
      <c r="Q14" s="27">
        <v>-345966147</v>
      </c>
      <c r="R14" s="27"/>
    </row>
    <row r="15" spans="1:18" ht="21.75" customHeight="1" x14ac:dyDescent="0.2">
      <c r="A15" s="8" t="s">
        <v>46</v>
      </c>
      <c r="C15" s="9">
        <v>3500000</v>
      </c>
      <c r="E15" s="9">
        <v>22713060300</v>
      </c>
      <c r="G15" s="9">
        <v>23859132150</v>
      </c>
      <c r="I15" s="9">
        <v>-1146071850</v>
      </c>
      <c r="K15" s="9">
        <v>3500000</v>
      </c>
      <c r="M15" s="9">
        <v>22713060300</v>
      </c>
      <c r="O15" s="9">
        <v>16659140452</v>
      </c>
      <c r="Q15" s="27">
        <v>6053919848</v>
      </c>
      <c r="R15" s="27"/>
    </row>
    <row r="16" spans="1:18" ht="21.75" customHeight="1" x14ac:dyDescent="0.2">
      <c r="A16" s="8" t="s">
        <v>40</v>
      </c>
      <c r="C16" s="9">
        <v>4000000</v>
      </c>
      <c r="E16" s="9">
        <v>12919355400</v>
      </c>
      <c r="G16" s="9">
        <v>13785299584</v>
      </c>
      <c r="I16" s="9">
        <v>-865944184</v>
      </c>
      <c r="K16" s="9">
        <v>4000000</v>
      </c>
      <c r="M16" s="9">
        <v>12919355400</v>
      </c>
      <c r="O16" s="9">
        <v>9163236230</v>
      </c>
      <c r="Q16" s="27">
        <v>3756119170</v>
      </c>
      <c r="R16" s="27"/>
    </row>
    <row r="17" spans="1:18" ht="21.75" customHeight="1" x14ac:dyDescent="0.2">
      <c r="A17" s="8" t="s">
        <v>35</v>
      </c>
      <c r="C17" s="9">
        <v>40000000</v>
      </c>
      <c r="E17" s="9">
        <v>45803183200</v>
      </c>
      <c r="G17" s="9">
        <v>49495240542</v>
      </c>
      <c r="I17" s="9">
        <v>-3692057342</v>
      </c>
      <c r="K17" s="9">
        <v>40000000</v>
      </c>
      <c r="M17" s="9">
        <v>45803183200</v>
      </c>
      <c r="O17" s="9">
        <v>31402942673</v>
      </c>
      <c r="Q17" s="27">
        <v>14400240527</v>
      </c>
      <c r="R17" s="27"/>
    </row>
    <row r="18" spans="1:18" ht="21.75" customHeight="1" x14ac:dyDescent="0.2">
      <c r="A18" s="8" t="s">
        <v>41</v>
      </c>
      <c r="C18" s="9">
        <v>44000000</v>
      </c>
      <c r="E18" s="9">
        <v>66144718200</v>
      </c>
      <c r="G18" s="9">
        <v>76566841043</v>
      </c>
      <c r="I18" s="9">
        <v>-10422122843</v>
      </c>
      <c r="K18" s="9">
        <v>44000000</v>
      </c>
      <c r="M18" s="9">
        <v>66144718200</v>
      </c>
      <c r="O18" s="9">
        <v>55618800480</v>
      </c>
      <c r="Q18" s="27">
        <v>10525917719</v>
      </c>
      <c r="R18" s="27"/>
    </row>
    <row r="19" spans="1:18" ht="21.75" customHeight="1" x14ac:dyDescent="0.2">
      <c r="A19" s="8" t="s">
        <v>27</v>
      </c>
      <c r="C19" s="9">
        <v>4000000</v>
      </c>
      <c r="E19" s="9">
        <v>21115505600</v>
      </c>
      <c r="G19" s="9">
        <v>19281428854</v>
      </c>
      <c r="I19" s="9">
        <v>1834076745</v>
      </c>
      <c r="K19" s="9">
        <v>4000000</v>
      </c>
      <c r="M19" s="9">
        <v>21115505600</v>
      </c>
      <c r="O19" s="9">
        <v>12563118684</v>
      </c>
      <c r="Q19" s="27">
        <v>8552386916</v>
      </c>
      <c r="R19" s="27"/>
    </row>
    <row r="20" spans="1:18" ht="21.75" customHeight="1" x14ac:dyDescent="0.2">
      <c r="A20" s="8" t="s">
        <v>43</v>
      </c>
      <c r="C20" s="9">
        <v>2000000</v>
      </c>
      <c r="E20" s="9">
        <v>5300706340</v>
      </c>
      <c r="G20" s="9">
        <v>7789799095</v>
      </c>
      <c r="I20" s="9">
        <v>-2489092755</v>
      </c>
      <c r="K20" s="9">
        <v>2000000</v>
      </c>
      <c r="M20" s="9">
        <v>5300706340</v>
      </c>
      <c r="O20" s="9">
        <v>3807209958</v>
      </c>
      <c r="Q20" s="27">
        <v>1493496382</v>
      </c>
      <c r="R20" s="27"/>
    </row>
    <row r="21" spans="1:18" ht="21.75" customHeight="1" x14ac:dyDescent="0.2">
      <c r="A21" s="8" t="s">
        <v>21</v>
      </c>
      <c r="C21" s="9">
        <v>4600000</v>
      </c>
      <c r="E21" s="9">
        <v>14350605648</v>
      </c>
      <c r="G21" s="9">
        <v>17473844829</v>
      </c>
      <c r="I21" s="9">
        <v>-3123239181</v>
      </c>
      <c r="K21" s="9">
        <v>4600000</v>
      </c>
      <c r="M21" s="9">
        <v>14350605648</v>
      </c>
      <c r="O21" s="9">
        <v>10683519658</v>
      </c>
      <c r="Q21" s="27">
        <v>3667085990</v>
      </c>
      <c r="R21" s="27"/>
    </row>
    <row r="22" spans="1:18" ht="21.75" customHeight="1" x14ac:dyDescent="0.2">
      <c r="A22" s="8" t="s">
        <v>45</v>
      </c>
      <c r="C22" s="9">
        <v>5000000</v>
      </c>
      <c r="E22" s="9">
        <v>18639791950</v>
      </c>
      <c r="G22" s="9">
        <v>21209592028</v>
      </c>
      <c r="I22" s="9">
        <v>-2569800078</v>
      </c>
      <c r="K22" s="9">
        <v>5000000</v>
      </c>
      <c r="M22" s="9">
        <v>18639791950</v>
      </c>
      <c r="O22" s="9">
        <v>15525040392</v>
      </c>
      <c r="Q22" s="27">
        <v>3114751557</v>
      </c>
      <c r="R22" s="27"/>
    </row>
    <row r="23" spans="1:18" ht="21.75" customHeight="1" x14ac:dyDescent="0.2">
      <c r="A23" s="8" t="s">
        <v>22</v>
      </c>
      <c r="C23" s="9">
        <v>30000000</v>
      </c>
      <c r="E23" s="9">
        <v>20033931300</v>
      </c>
      <c r="G23" s="9">
        <v>19855322700</v>
      </c>
      <c r="I23" s="9">
        <v>178608599</v>
      </c>
      <c r="K23" s="9">
        <v>30000000</v>
      </c>
      <c r="M23" s="9">
        <v>20033931300</v>
      </c>
      <c r="O23" s="9">
        <v>14817966426</v>
      </c>
      <c r="Q23" s="27">
        <v>5215964874</v>
      </c>
      <c r="R23" s="27"/>
    </row>
    <row r="24" spans="1:18" ht="21.75" customHeight="1" x14ac:dyDescent="0.2">
      <c r="A24" s="8" t="s">
        <v>24</v>
      </c>
      <c r="C24" s="9">
        <v>40000</v>
      </c>
      <c r="E24" s="9">
        <v>24049846444</v>
      </c>
      <c r="G24" s="9">
        <v>15680644356</v>
      </c>
      <c r="I24" s="9">
        <v>8369202088</v>
      </c>
      <c r="K24" s="9">
        <v>40000</v>
      </c>
      <c r="M24" s="9">
        <v>24049846444</v>
      </c>
      <c r="O24" s="9">
        <v>11252032199</v>
      </c>
      <c r="Q24" s="27">
        <v>12797814245</v>
      </c>
      <c r="R24" s="27"/>
    </row>
    <row r="25" spans="1:18" ht="21.75" customHeight="1" x14ac:dyDescent="0.2">
      <c r="A25" s="8" t="s">
        <v>29</v>
      </c>
      <c r="C25" s="9">
        <v>1400000</v>
      </c>
      <c r="E25" s="9">
        <v>38021801860</v>
      </c>
      <c r="G25" s="9">
        <v>36866606554</v>
      </c>
      <c r="I25" s="9">
        <v>1155195305</v>
      </c>
      <c r="K25" s="9">
        <v>1400000</v>
      </c>
      <c r="M25" s="9">
        <v>38021801860</v>
      </c>
      <c r="O25" s="9">
        <v>24090524090</v>
      </c>
      <c r="Q25" s="27">
        <v>13931277770</v>
      </c>
      <c r="R25" s="27"/>
    </row>
    <row r="26" spans="1:18" ht="21.75" customHeight="1" x14ac:dyDescent="0.2">
      <c r="A26" s="8" t="s">
        <v>37</v>
      </c>
      <c r="C26" s="9">
        <v>2200000</v>
      </c>
      <c r="E26" s="9">
        <v>7199514212</v>
      </c>
      <c r="G26" s="9">
        <v>9616538765</v>
      </c>
      <c r="I26" s="9">
        <v>-2417024553</v>
      </c>
      <c r="K26" s="9">
        <v>2200000</v>
      </c>
      <c r="M26" s="9">
        <v>7199514212</v>
      </c>
      <c r="O26" s="9">
        <v>7073563095</v>
      </c>
      <c r="Q26" s="27">
        <v>125951116</v>
      </c>
      <c r="R26" s="27"/>
    </row>
    <row r="27" spans="1:18" ht="21.75" customHeight="1" x14ac:dyDescent="0.2">
      <c r="A27" s="8" t="s">
        <v>34</v>
      </c>
      <c r="C27" s="9">
        <v>800000</v>
      </c>
      <c r="E27" s="9">
        <v>2943469728</v>
      </c>
      <c r="G27" s="9">
        <v>6238546989</v>
      </c>
      <c r="I27" s="9">
        <v>-3295077261</v>
      </c>
      <c r="K27" s="9">
        <v>800000</v>
      </c>
      <c r="M27" s="9">
        <v>2943469728</v>
      </c>
      <c r="O27" s="9">
        <v>2199082012</v>
      </c>
      <c r="Q27" s="27">
        <v>744387716</v>
      </c>
      <c r="R27" s="27"/>
    </row>
    <row r="28" spans="1:18" ht="21.75" customHeight="1" x14ac:dyDescent="0.2">
      <c r="A28" s="8" t="s">
        <v>30</v>
      </c>
      <c r="C28" s="9">
        <v>5000000</v>
      </c>
      <c r="E28" s="9">
        <v>26543222500</v>
      </c>
      <c r="G28" s="9">
        <v>40813463328</v>
      </c>
      <c r="I28" s="9">
        <v>-14270240828</v>
      </c>
      <c r="K28" s="9">
        <v>5000000</v>
      </c>
      <c r="M28" s="9">
        <v>26543222500</v>
      </c>
      <c r="O28" s="9">
        <v>14720578971</v>
      </c>
      <c r="Q28" s="27">
        <v>11822643529</v>
      </c>
      <c r="R28" s="27"/>
    </row>
    <row r="29" spans="1:18" ht="21.75" customHeight="1" x14ac:dyDescent="0.2">
      <c r="A29" s="8" t="s">
        <v>26</v>
      </c>
      <c r="C29" s="9">
        <v>5000000</v>
      </c>
      <c r="E29" s="9">
        <v>10939776750</v>
      </c>
      <c r="G29" s="9">
        <v>14846433425</v>
      </c>
      <c r="I29" s="9">
        <v>-3906656675</v>
      </c>
      <c r="K29" s="9">
        <v>5000000</v>
      </c>
      <c r="M29" s="9">
        <v>10939776750</v>
      </c>
      <c r="O29" s="9">
        <v>8323071078</v>
      </c>
      <c r="Q29" s="27">
        <v>2616705672</v>
      </c>
      <c r="R29" s="27"/>
    </row>
    <row r="30" spans="1:18" ht="21.75" customHeight="1" x14ac:dyDescent="0.2">
      <c r="A30" s="8" t="s">
        <v>23</v>
      </c>
      <c r="C30" s="9">
        <v>2000000</v>
      </c>
      <c r="E30" s="9">
        <v>7918314600</v>
      </c>
      <c r="G30" s="9">
        <v>9786249073</v>
      </c>
      <c r="I30" s="9">
        <v>-1867934473</v>
      </c>
      <c r="K30" s="9">
        <v>2000000</v>
      </c>
      <c r="M30" s="9">
        <v>7918314600</v>
      </c>
      <c r="O30" s="9">
        <v>5539274192</v>
      </c>
      <c r="Q30" s="27">
        <v>2379040408</v>
      </c>
      <c r="R30" s="27"/>
    </row>
    <row r="31" spans="1:18" ht="21.75" customHeight="1" x14ac:dyDescent="0.2">
      <c r="A31" s="8" t="s">
        <v>28</v>
      </c>
      <c r="C31" s="9">
        <v>1</v>
      </c>
      <c r="E31" s="9">
        <v>2535</v>
      </c>
      <c r="G31" s="9">
        <v>1717128393</v>
      </c>
      <c r="I31" s="9">
        <v>-1717125857</v>
      </c>
      <c r="K31" s="9">
        <v>1</v>
      </c>
      <c r="M31" s="9">
        <v>2535</v>
      </c>
      <c r="O31" s="9">
        <v>2243</v>
      </c>
      <c r="Q31" s="27">
        <v>292</v>
      </c>
      <c r="R31" s="27"/>
    </row>
    <row r="32" spans="1:18" ht="21.75" customHeight="1" x14ac:dyDescent="0.2">
      <c r="A32" s="8" t="s">
        <v>62</v>
      </c>
      <c r="C32" s="9">
        <v>50000</v>
      </c>
      <c r="E32" s="9">
        <v>18862017350</v>
      </c>
      <c r="G32" s="9">
        <v>19920577050</v>
      </c>
      <c r="I32" s="9">
        <v>-1058559699</v>
      </c>
      <c r="K32" s="9">
        <v>50000</v>
      </c>
      <c r="M32" s="9">
        <v>18862017350</v>
      </c>
      <c r="O32" s="9">
        <v>15135563016</v>
      </c>
      <c r="Q32" s="27">
        <v>3726454334</v>
      </c>
      <c r="R32" s="27"/>
    </row>
    <row r="33" spans="1:18" ht="21.75" customHeight="1" x14ac:dyDescent="0.2">
      <c r="A33" s="8" t="s">
        <v>38</v>
      </c>
      <c r="C33" s="9">
        <v>45100000</v>
      </c>
      <c r="E33" s="9">
        <v>60190602065</v>
      </c>
      <c r="G33" s="9">
        <v>63148063093</v>
      </c>
      <c r="I33" s="9">
        <v>-2957461028</v>
      </c>
      <c r="K33" s="9">
        <v>45100000</v>
      </c>
      <c r="M33" s="9">
        <v>60190602065</v>
      </c>
      <c r="O33" s="9">
        <v>49706534879</v>
      </c>
      <c r="Q33" s="27">
        <v>10484067186</v>
      </c>
      <c r="R33" s="27"/>
    </row>
    <row r="34" spans="1:18" ht="21.75" customHeight="1" x14ac:dyDescent="0.2">
      <c r="A34" s="8" t="s">
        <v>61</v>
      </c>
      <c r="C34" s="9">
        <v>3324985</v>
      </c>
      <c r="E34" s="9">
        <v>88639258921</v>
      </c>
      <c r="G34" s="9">
        <v>79218020323</v>
      </c>
      <c r="I34" s="9">
        <v>9421238598</v>
      </c>
      <c r="K34" s="9">
        <v>3324985</v>
      </c>
      <c r="M34" s="9">
        <v>88639258921</v>
      </c>
      <c r="O34" s="9">
        <v>65594137336</v>
      </c>
      <c r="Q34" s="27">
        <v>23045121585</v>
      </c>
      <c r="R34" s="27"/>
    </row>
    <row r="35" spans="1:18" ht="21.75" customHeight="1" x14ac:dyDescent="0.2">
      <c r="A35" s="8" t="s">
        <v>25</v>
      </c>
      <c r="C35" s="9">
        <v>569250</v>
      </c>
      <c r="E35" s="9">
        <v>7676307389</v>
      </c>
      <c r="G35" s="9">
        <v>7456016007</v>
      </c>
      <c r="I35" s="9">
        <v>220291382</v>
      </c>
      <c r="K35" s="9">
        <v>569250</v>
      </c>
      <c r="M35" s="9">
        <v>7676307389</v>
      </c>
      <c r="O35" s="9">
        <v>7561029240</v>
      </c>
      <c r="Q35" s="27">
        <v>115278149</v>
      </c>
      <c r="R35" s="27"/>
    </row>
    <row r="36" spans="1:18" ht="21.75" customHeight="1" x14ac:dyDescent="0.2">
      <c r="A36" s="8" t="s">
        <v>19</v>
      </c>
      <c r="C36" s="9">
        <v>14326007</v>
      </c>
      <c r="E36" s="9">
        <v>85007296456</v>
      </c>
      <c r="G36" s="9">
        <v>87819267435</v>
      </c>
      <c r="I36" s="9">
        <v>-2811970978</v>
      </c>
      <c r="K36" s="9">
        <v>14326007</v>
      </c>
      <c r="M36" s="9">
        <v>85007296456</v>
      </c>
      <c r="O36" s="9">
        <v>88512220241</v>
      </c>
      <c r="Q36" s="27">
        <v>-3504923784</v>
      </c>
      <c r="R36" s="27"/>
    </row>
    <row r="37" spans="1:18" ht="21.75" customHeight="1" x14ac:dyDescent="0.2">
      <c r="A37" s="8" t="s">
        <v>85</v>
      </c>
      <c r="C37" s="9">
        <v>400000</v>
      </c>
      <c r="E37" s="9">
        <v>387896966275</v>
      </c>
      <c r="G37" s="9">
        <v>368139715125</v>
      </c>
      <c r="I37" s="9">
        <v>19757251150</v>
      </c>
      <c r="K37" s="9">
        <v>400000</v>
      </c>
      <c r="M37" s="9">
        <v>387896966275</v>
      </c>
      <c r="O37" s="9">
        <v>354907661325</v>
      </c>
      <c r="Q37" s="27">
        <v>32989304950</v>
      </c>
      <c r="R37" s="27"/>
    </row>
    <row r="38" spans="1:18" ht="21.75" customHeight="1" x14ac:dyDescent="0.2">
      <c r="A38" s="8" t="s">
        <v>72</v>
      </c>
      <c r="C38" s="9">
        <v>231840</v>
      </c>
      <c r="E38" s="9">
        <v>223603949205</v>
      </c>
      <c r="G38" s="9">
        <v>218045131856</v>
      </c>
      <c r="I38" s="9">
        <v>5558817349</v>
      </c>
      <c r="K38" s="9">
        <v>231840</v>
      </c>
      <c r="M38" s="9">
        <v>223603949205</v>
      </c>
      <c r="O38" s="9">
        <v>173639866069</v>
      </c>
      <c r="Q38" s="27">
        <v>49964083136</v>
      </c>
      <c r="R38" s="27"/>
    </row>
    <row r="39" spans="1:18" ht="21.75" customHeight="1" x14ac:dyDescent="0.2">
      <c r="A39" s="8" t="s">
        <v>76</v>
      </c>
      <c r="C39" s="9">
        <v>56690</v>
      </c>
      <c r="E39" s="9">
        <v>44732418514</v>
      </c>
      <c r="G39" s="9">
        <v>42947654507</v>
      </c>
      <c r="I39" s="9">
        <v>1784764007</v>
      </c>
      <c r="K39" s="9">
        <v>56690</v>
      </c>
      <c r="M39" s="9">
        <v>44732418514</v>
      </c>
      <c r="O39" s="9">
        <v>34404593035</v>
      </c>
      <c r="Q39" s="27">
        <v>10327825479</v>
      </c>
      <c r="R39" s="27"/>
    </row>
    <row r="40" spans="1:18" ht="21.75" customHeight="1" x14ac:dyDescent="0.2">
      <c r="A40" s="8" t="s">
        <v>79</v>
      </c>
      <c r="C40" s="9">
        <v>555115</v>
      </c>
      <c r="E40" s="9">
        <v>414334465064</v>
      </c>
      <c r="G40" s="9">
        <v>399465472477</v>
      </c>
      <c r="I40" s="9">
        <v>14868992587</v>
      </c>
      <c r="K40" s="9">
        <v>555115</v>
      </c>
      <c r="M40" s="9">
        <v>414334465064</v>
      </c>
      <c r="O40" s="9">
        <v>333003081107</v>
      </c>
      <c r="Q40" s="27">
        <v>81331383957</v>
      </c>
      <c r="R40" s="27"/>
    </row>
    <row r="41" spans="1:18" ht="21.75" customHeight="1" x14ac:dyDescent="0.2">
      <c r="A41" s="8" t="s">
        <v>82</v>
      </c>
      <c r="C41" s="9">
        <v>449000</v>
      </c>
      <c r="E41" s="9">
        <v>448755856250</v>
      </c>
      <c r="G41" s="9">
        <v>448755856250</v>
      </c>
      <c r="I41" s="9">
        <v>0</v>
      </c>
      <c r="K41" s="9">
        <v>449000</v>
      </c>
      <c r="M41" s="9">
        <v>448755856250</v>
      </c>
      <c r="O41" s="9">
        <v>448918618750</v>
      </c>
      <c r="Q41" s="27">
        <v>-162762499</v>
      </c>
      <c r="R41" s="27"/>
    </row>
    <row r="42" spans="1:18" ht="21.75" customHeight="1" x14ac:dyDescent="0.2">
      <c r="A42" s="8" t="s">
        <v>88</v>
      </c>
      <c r="C42" s="9">
        <v>1300000</v>
      </c>
      <c r="E42" s="9">
        <v>1042033086250</v>
      </c>
      <c r="G42" s="9">
        <v>1038174185668</v>
      </c>
      <c r="I42" s="9">
        <v>3858900582</v>
      </c>
      <c r="K42" s="9">
        <v>1300000</v>
      </c>
      <c r="M42" s="9">
        <v>1042033086250</v>
      </c>
      <c r="O42" s="9">
        <v>1050453000000</v>
      </c>
      <c r="Q42" s="27">
        <v>-8419913749</v>
      </c>
      <c r="R42" s="27"/>
    </row>
    <row r="43" spans="1:18" ht="21.75" customHeight="1" x14ac:dyDescent="0.2">
      <c r="A43" s="11" t="s">
        <v>91</v>
      </c>
      <c r="C43" s="13">
        <v>1530671</v>
      </c>
      <c r="E43" s="13">
        <v>1235410531411</v>
      </c>
      <c r="G43" s="13">
        <v>1228544615336</v>
      </c>
      <c r="I43" s="13">
        <v>6865916075</v>
      </c>
      <c r="K43" s="13">
        <v>1530671</v>
      </c>
      <c r="M43" s="13">
        <v>1235410531411</v>
      </c>
      <c r="O43" s="13">
        <v>1411401115680</v>
      </c>
      <c r="Q43" s="29">
        <v>-175990584268</v>
      </c>
      <c r="R43" s="29"/>
    </row>
    <row r="44" spans="1:18" ht="21.75" customHeight="1" x14ac:dyDescent="0.2">
      <c r="A44" s="15" t="s">
        <v>49</v>
      </c>
      <c r="C44" s="16">
        <v>335614786</v>
      </c>
      <c r="E44" s="16">
        <v>4623169874383</v>
      </c>
      <c r="G44" s="16">
        <v>4625917742970</v>
      </c>
      <c r="I44" s="16">
        <v>-2747868586</v>
      </c>
      <c r="K44" s="16">
        <v>335614786</v>
      </c>
      <c r="M44" s="16">
        <v>4623169874383</v>
      </c>
      <c r="O44" s="16">
        <v>4484455759796</v>
      </c>
      <c r="Q44" s="31">
        <v>138714114588</v>
      </c>
      <c r="R44" s="31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9"/>
  <sheetViews>
    <sheetView showGridLines="0" rightToLeft="1" topLeftCell="O1" workbookViewId="0">
      <selection activeCell="A4" sqref="A1:AB104857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13.140625" bestFit="1" customWidth="1"/>
    <col min="17" max="17" width="1.28515625" customWidth="1"/>
    <col min="18" max="18" width="15.85546875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6.1406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14.4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4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28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4" t="s">
        <v>19</v>
      </c>
      <c r="B9" s="24"/>
      <c r="C9" s="24"/>
      <c r="E9" s="25">
        <v>13000000</v>
      </c>
      <c r="F9" s="25"/>
      <c r="H9" s="6">
        <v>80411924606</v>
      </c>
      <c r="J9" s="6">
        <v>79718971800</v>
      </c>
      <c r="L9" s="6">
        <v>1326007</v>
      </c>
      <c r="N9" s="6">
        <v>8100295635</v>
      </c>
      <c r="P9" s="6">
        <v>0</v>
      </c>
      <c r="R9" s="6">
        <v>0</v>
      </c>
      <c r="T9" s="6">
        <v>14326007</v>
      </c>
      <c r="V9" s="6">
        <v>5980</v>
      </c>
      <c r="X9" s="6">
        <v>88512220241</v>
      </c>
      <c r="Z9" s="6">
        <v>85007296456.022202</v>
      </c>
      <c r="AB9" s="7">
        <v>0.83</v>
      </c>
    </row>
    <row r="10" spans="1:28" ht="21.75" customHeight="1" x14ac:dyDescent="0.2">
      <c r="A10" s="26" t="s">
        <v>20</v>
      </c>
      <c r="B10" s="26"/>
      <c r="C10" s="26"/>
      <c r="E10" s="27">
        <v>2532147</v>
      </c>
      <c r="F10" s="27"/>
      <c r="H10" s="9">
        <v>6359718982</v>
      </c>
      <c r="J10" s="9">
        <v>8876922188.5367699</v>
      </c>
      <c r="L10" s="9">
        <v>0</v>
      </c>
      <c r="N10" s="9">
        <v>0</v>
      </c>
      <c r="P10" s="9">
        <v>-2532147</v>
      </c>
      <c r="R10" s="9">
        <v>9405452328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75" customHeight="1" x14ac:dyDescent="0.2">
      <c r="A11" s="26" t="s">
        <v>21</v>
      </c>
      <c r="B11" s="26"/>
      <c r="C11" s="26"/>
      <c r="E11" s="27">
        <v>8000000</v>
      </c>
      <c r="F11" s="27"/>
      <c r="H11" s="9">
        <v>18580034189</v>
      </c>
      <c r="J11" s="9">
        <v>25370359360</v>
      </c>
      <c r="L11" s="9">
        <v>0</v>
      </c>
      <c r="N11" s="9">
        <v>0</v>
      </c>
      <c r="P11" s="9">
        <v>-3400000</v>
      </c>
      <c r="R11" s="9">
        <v>11135085954</v>
      </c>
      <c r="T11" s="9">
        <v>4600000</v>
      </c>
      <c r="V11" s="9">
        <v>3144</v>
      </c>
      <c r="X11" s="9">
        <v>10683519658</v>
      </c>
      <c r="Z11" s="9">
        <v>14350605648</v>
      </c>
      <c r="AB11" s="10">
        <v>0.14000000000000001</v>
      </c>
    </row>
    <row r="12" spans="1:28" ht="21.75" customHeight="1" x14ac:dyDescent="0.2">
      <c r="A12" s="26" t="s">
        <v>22</v>
      </c>
      <c r="B12" s="26"/>
      <c r="C12" s="26"/>
      <c r="E12" s="27">
        <v>30000000</v>
      </c>
      <c r="F12" s="27"/>
      <c r="H12" s="9">
        <v>14817966426</v>
      </c>
      <c r="J12" s="9">
        <v>19855322700</v>
      </c>
      <c r="L12" s="9">
        <v>0</v>
      </c>
      <c r="N12" s="9">
        <v>0</v>
      </c>
      <c r="P12" s="9">
        <v>0</v>
      </c>
      <c r="R12" s="9">
        <v>0</v>
      </c>
      <c r="T12" s="9">
        <v>30000000</v>
      </c>
      <c r="V12" s="9">
        <v>673</v>
      </c>
      <c r="X12" s="9">
        <v>14817966426</v>
      </c>
      <c r="Z12" s="9">
        <v>20033931300</v>
      </c>
      <c r="AB12" s="10">
        <v>0.2</v>
      </c>
    </row>
    <row r="13" spans="1:28" ht="21.75" customHeight="1" x14ac:dyDescent="0.2">
      <c r="A13" s="26" t="s">
        <v>23</v>
      </c>
      <c r="B13" s="26"/>
      <c r="C13" s="26"/>
      <c r="E13" s="27">
        <v>9242626</v>
      </c>
      <c r="F13" s="27"/>
      <c r="H13" s="9">
        <v>25183343346</v>
      </c>
      <c r="J13" s="9">
        <v>29430318227.773201</v>
      </c>
      <c r="L13" s="9">
        <v>0</v>
      </c>
      <c r="N13" s="9">
        <v>0</v>
      </c>
      <c r="P13" s="9">
        <v>-7242626</v>
      </c>
      <c r="R13" s="9">
        <v>25912318072</v>
      </c>
      <c r="T13" s="9">
        <v>2000000</v>
      </c>
      <c r="V13" s="9">
        <v>3990</v>
      </c>
      <c r="X13" s="9">
        <v>5449391408</v>
      </c>
      <c r="Z13" s="9">
        <v>7918314600</v>
      </c>
      <c r="AB13" s="10">
        <v>0.08</v>
      </c>
    </row>
    <row r="14" spans="1:28" ht="21.75" customHeight="1" x14ac:dyDescent="0.2">
      <c r="A14" s="26" t="s">
        <v>24</v>
      </c>
      <c r="B14" s="26"/>
      <c r="C14" s="26"/>
      <c r="E14" s="27">
        <v>40000</v>
      </c>
      <c r="F14" s="27"/>
      <c r="H14" s="9">
        <v>11252032199</v>
      </c>
      <c r="J14" s="9">
        <v>15680644356</v>
      </c>
      <c r="L14" s="9">
        <v>0</v>
      </c>
      <c r="N14" s="9">
        <v>0</v>
      </c>
      <c r="P14" s="9">
        <v>0</v>
      </c>
      <c r="R14" s="9">
        <v>0</v>
      </c>
      <c r="T14" s="9">
        <v>40000</v>
      </c>
      <c r="V14" s="9">
        <v>605930</v>
      </c>
      <c r="X14" s="9">
        <v>11252032199</v>
      </c>
      <c r="Z14" s="9">
        <v>24049846444</v>
      </c>
      <c r="AB14" s="10">
        <v>0.24</v>
      </c>
    </row>
    <row r="15" spans="1:28" ht="21.75" customHeight="1" x14ac:dyDescent="0.2">
      <c r="A15" s="26" t="s">
        <v>25</v>
      </c>
      <c r="B15" s="26"/>
      <c r="C15" s="26"/>
      <c r="E15" s="27">
        <v>569250</v>
      </c>
      <c r="F15" s="27"/>
      <c r="H15" s="9">
        <v>7561029240</v>
      </c>
      <c r="J15" s="9">
        <v>7456016007</v>
      </c>
      <c r="L15" s="9">
        <v>0</v>
      </c>
      <c r="N15" s="9">
        <v>0</v>
      </c>
      <c r="P15" s="9">
        <v>0</v>
      </c>
      <c r="R15" s="9">
        <v>0</v>
      </c>
      <c r="T15" s="9">
        <v>569250</v>
      </c>
      <c r="V15" s="9">
        <v>13590</v>
      </c>
      <c r="X15" s="9">
        <v>7561029240</v>
      </c>
      <c r="Z15" s="9">
        <v>7676307389.0249996</v>
      </c>
      <c r="AB15" s="10">
        <v>0.08</v>
      </c>
    </row>
    <row r="16" spans="1:28" ht="21.75" customHeight="1" x14ac:dyDescent="0.2">
      <c r="A16" s="26" t="s">
        <v>26</v>
      </c>
      <c r="B16" s="26"/>
      <c r="C16" s="26"/>
      <c r="E16" s="27">
        <v>10000000</v>
      </c>
      <c r="F16" s="27"/>
      <c r="H16" s="9">
        <v>16646142153</v>
      </c>
      <c r="J16" s="9">
        <v>23169504500</v>
      </c>
      <c r="L16" s="9">
        <v>0</v>
      </c>
      <c r="N16" s="9">
        <v>0</v>
      </c>
      <c r="P16" s="9">
        <v>-5000000</v>
      </c>
      <c r="R16" s="9">
        <v>11187844292</v>
      </c>
      <c r="T16" s="9">
        <v>5000000</v>
      </c>
      <c r="V16" s="9">
        <v>2205</v>
      </c>
      <c r="X16" s="9">
        <v>8323071078</v>
      </c>
      <c r="Z16" s="9">
        <v>10939776750</v>
      </c>
      <c r="AB16" s="10">
        <v>0.11</v>
      </c>
    </row>
    <row r="17" spans="1:28" ht="21.75" customHeight="1" x14ac:dyDescent="0.2">
      <c r="A17" s="26" t="s">
        <v>27</v>
      </c>
      <c r="B17" s="26"/>
      <c r="C17" s="26"/>
      <c r="E17" s="27">
        <v>7500000</v>
      </c>
      <c r="F17" s="27"/>
      <c r="H17" s="9">
        <v>23555847530</v>
      </c>
      <c r="J17" s="9">
        <v>30274157700</v>
      </c>
      <c r="L17" s="9">
        <v>0</v>
      </c>
      <c r="N17" s="9">
        <v>0</v>
      </c>
      <c r="P17" s="9">
        <v>-3500000</v>
      </c>
      <c r="R17" s="9">
        <v>19468337591</v>
      </c>
      <c r="T17" s="9">
        <v>4000000</v>
      </c>
      <c r="V17" s="9">
        <v>5320</v>
      </c>
      <c r="X17" s="9">
        <v>12563118684</v>
      </c>
      <c r="Z17" s="9">
        <v>21115505600</v>
      </c>
      <c r="AB17" s="10">
        <v>0.21</v>
      </c>
    </row>
    <row r="18" spans="1:28" ht="21.75" customHeight="1" x14ac:dyDescent="0.2">
      <c r="A18" s="26" t="s">
        <v>28</v>
      </c>
      <c r="B18" s="26"/>
      <c r="C18" s="26"/>
      <c r="E18" s="27">
        <v>4306324</v>
      </c>
      <c r="F18" s="27"/>
      <c r="H18" s="9">
        <v>9679061169</v>
      </c>
      <c r="J18" s="9">
        <v>11396187319.985201</v>
      </c>
      <c r="L18" s="9">
        <v>0</v>
      </c>
      <c r="N18" s="9">
        <v>0</v>
      </c>
      <c r="P18" s="9">
        <v>-4306323</v>
      </c>
      <c r="R18" s="9">
        <v>12155253049</v>
      </c>
      <c r="T18" s="9">
        <v>1</v>
      </c>
      <c r="V18" s="9">
        <v>2555</v>
      </c>
      <c r="X18" s="9">
        <v>2243</v>
      </c>
      <c r="Z18" s="9">
        <v>2535.2498500000002</v>
      </c>
      <c r="AB18" s="10">
        <v>0</v>
      </c>
    </row>
    <row r="19" spans="1:28" ht="21.75" customHeight="1" x14ac:dyDescent="0.2">
      <c r="A19" s="26" t="s">
        <v>29</v>
      </c>
      <c r="B19" s="26"/>
      <c r="C19" s="26"/>
      <c r="E19" s="27">
        <v>2800000</v>
      </c>
      <c r="F19" s="27"/>
      <c r="H19" s="9">
        <v>48181048176</v>
      </c>
      <c r="J19" s="9">
        <v>60957130640</v>
      </c>
      <c r="L19" s="9">
        <v>0</v>
      </c>
      <c r="N19" s="9">
        <v>0</v>
      </c>
      <c r="P19" s="9">
        <v>-1400000</v>
      </c>
      <c r="R19" s="9">
        <v>33245014229</v>
      </c>
      <c r="T19" s="9">
        <v>1400000</v>
      </c>
      <c r="V19" s="9">
        <v>27370</v>
      </c>
      <c r="X19" s="9">
        <v>24090524090</v>
      </c>
      <c r="Z19" s="9">
        <v>38021801860</v>
      </c>
      <c r="AB19" s="10">
        <v>0.37</v>
      </c>
    </row>
    <row r="20" spans="1:28" ht="21.75" customHeight="1" x14ac:dyDescent="0.2">
      <c r="A20" s="26" t="s">
        <v>30</v>
      </c>
      <c r="B20" s="26"/>
      <c r="C20" s="26"/>
      <c r="E20" s="27">
        <v>16000000</v>
      </c>
      <c r="F20" s="27"/>
      <c r="H20" s="9">
        <v>46271382203</v>
      </c>
      <c r="J20" s="9">
        <v>72364266560</v>
      </c>
      <c r="L20" s="9">
        <v>0</v>
      </c>
      <c r="N20" s="9">
        <v>0</v>
      </c>
      <c r="P20" s="9">
        <v>-11000000</v>
      </c>
      <c r="R20" s="9">
        <v>57318477090</v>
      </c>
      <c r="T20" s="9">
        <v>5000000</v>
      </c>
      <c r="V20" s="9">
        <v>5350</v>
      </c>
      <c r="X20" s="9">
        <v>14459806938</v>
      </c>
      <c r="Z20" s="9">
        <v>26543222500</v>
      </c>
      <c r="AB20" s="10">
        <v>0.26</v>
      </c>
    </row>
    <row r="21" spans="1:28" ht="21.75" customHeight="1" x14ac:dyDescent="0.2">
      <c r="A21" s="26" t="s">
        <v>31</v>
      </c>
      <c r="B21" s="26"/>
      <c r="C21" s="26"/>
      <c r="E21" s="27">
        <v>14700000</v>
      </c>
      <c r="F21" s="27"/>
      <c r="H21" s="9">
        <v>20118613378</v>
      </c>
      <c r="J21" s="9">
        <v>21427376061</v>
      </c>
      <c r="L21" s="9">
        <v>6537720</v>
      </c>
      <c r="N21" s="9">
        <v>9924081509</v>
      </c>
      <c r="P21" s="9">
        <v>0</v>
      </c>
      <c r="R21" s="9">
        <v>0</v>
      </c>
      <c r="T21" s="9">
        <v>21237720</v>
      </c>
      <c r="V21" s="9">
        <v>1405</v>
      </c>
      <c r="X21" s="9">
        <v>30042694887</v>
      </c>
      <c r="Z21" s="9">
        <v>29608341156.282001</v>
      </c>
      <c r="AB21" s="10">
        <v>0.28999999999999998</v>
      </c>
    </row>
    <row r="22" spans="1:28" ht="21.75" customHeight="1" x14ac:dyDescent="0.2">
      <c r="A22" s="26" t="s">
        <v>32</v>
      </c>
      <c r="B22" s="26"/>
      <c r="C22" s="26"/>
      <c r="E22" s="27">
        <v>20200000</v>
      </c>
      <c r="F22" s="27"/>
      <c r="H22" s="9">
        <v>50087784021</v>
      </c>
      <c r="J22" s="9">
        <v>68068928184</v>
      </c>
      <c r="L22" s="9">
        <v>0</v>
      </c>
      <c r="N22" s="9">
        <v>0</v>
      </c>
      <c r="P22" s="9">
        <v>-5200000</v>
      </c>
      <c r="R22" s="9">
        <v>16949956234</v>
      </c>
      <c r="T22" s="9">
        <v>15000000</v>
      </c>
      <c r="V22" s="9">
        <v>2953</v>
      </c>
      <c r="X22" s="9">
        <v>37193899025</v>
      </c>
      <c r="Z22" s="9">
        <v>43952599650</v>
      </c>
      <c r="AB22" s="10">
        <v>0.43</v>
      </c>
    </row>
    <row r="23" spans="1:28" ht="21.75" customHeight="1" x14ac:dyDescent="0.2">
      <c r="A23" s="26" t="s">
        <v>33</v>
      </c>
      <c r="B23" s="26"/>
      <c r="C23" s="26"/>
      <c r="E23" s="27">
        <v>1500000</v>
      </c>
      <c r="F23" s="27"/>
      <c r="H23" s="9">
        <v>6697182669</v>
      </c>
      <c r="J23" s="9">
        <v>10523023350</v>
      </c>
      <c r="L23" s="9">
        <v>0</v>
      </c>
      <c r="N23" s="9">
        <v>0</v>
      </c>
      <c r="P23" s="9">
        <v>-1500000</v>
      </c>
      <c r="R23" s="9">
        <v>11242721433</v>
      </c>
      <c r="T23" s="9">
        <v>0</v>
      </c>
      <c r="V23" s="9">
        <v>0</v>
      </c>
      <c r="X23" s="9">
        <v>0</v>
      </c>
      <c r="Z23" s="9">
        <v>0</v>
      </c>
      <c r="AB23" s="10">
        <v>0</v>
      </c>
    </row>
    <row r="24" spans="1:28" ht="21.75" customHeight="1" x14ac:dyDescent="0.2">
      <c r="A24" s="26" t="s">
        <v>34</v>
      </c>
      <c r="B24" s="26"/>
      <c r="C24" s="26"/>
      <c r="E24" s="27">
        <v>4000000</v>
      </c>
      <c r="F24" s="27"/>
      <c r="H24" s="9">
        <v>10995410063</v>
      </c>
      <c r="J24" s="9">
        <v>15034875040</v>
      </c>
      <c r="L24" s="9">
        <v>0</v>
      </c>
      <c r="N24" s="9">
        <v>0</v>
      </c>
      <c r="P24" s="9">
        <v>-3200000</v>
      </c>
      <c r="R24" s="9">
        <v>12429271320</v>
      </c>
      <c r="T24" s="9">
        <v>800000</v>
      </c>
      <c r="V24" s="9">
        <v>3708</v>
      </c>
      <c r="X24" s="9">
        <v>2199082012</v>
      </c>
      <c r="Z24" s="9">
        <v>2943469728</v>
      </c>
      <c r="AB24" s="10">
        <v>0.03</v>
      </c>
    </row>
    <row r="25" spans="1:28" ht="21.75" customHeight="1" x14ac:dyDescent="0.2">
      <c r="A25" s="26" t="s">
        <v>35</v>
      </c>
      <c r="B25" s="26"/>
      <c r="C25" s="26"/>
      <c r="E25" s="27">
        <v>70000000</v>
      </c>
      <c r="F25" s="27"/>
      <c r="H25" s="9">
        <v>53519828031</v>
      </c>
      <c r="J25" s="9">
        <v>71612125900</v>
      </c>
      <c r="L25" s="9">
        <v>0</v>
      </c>
      <c r="N25" s="9">
        <v>0</v>
      </c>
      <c r="P25" s="9">
        <v>-30000000</v>
      </c>
      <c r="R25" s="9">
        <v>34420126958</v>
      </c>
      <c r="T25" s="9">
        <v>40000000</v>
      </c>
      <c r="V25" s="9">
        <v>1154</v>
      </c>
      <c r="X25" s="9">
        <v>30582758881</v>
      </c>
      <c r="Z25" s="9">
        <v>45803183200</v>
      </c>
      <c r="AB25" s="10">
        <v>0.45</v>
      </c>
    </row>
    <row r="26" spans="1:28" ht="21.75" customHeight="1" x14ac:dyDescent="0.2">
      <c r="A26" s="26" t="s">
        <v>36</v>
      </c>
      <c r="B26" s="26"/>
      <c r="C26" s="26"/>
      <c r="E26" s="27">
        <v>8000000</v>
      </c>
      <c r="F26" s="27"/>
      <c r="H26" s="9">
        <v>32277539603</v>
      </c>
      <c r="J26" s="9">
        <v>33657798400</v>
      </c>
      <c r="L26" s="9">
        <v>0</v>
      </c>
      <c r="N26" s="9">
        <v>0</v>
      </c>
      <c r="P26" s="9">
        <v>-1000000</v>
      </c>
      <c r="R26" s="9">
        <v>4083191116</v>
      </c>
      <c r="T26" s="9">
        <v>7000000</v>
      </c>
      <c r="V26" s="9">
        <v>3843</v>
      </c>
      <c r="X26" s="9">
        <v>28242847152</v>
      </c>
      <c r="Z26" s="9">
        <v>26693055270</v>
      </c>
      <c r="AB26" s="10">
        <v>0.26</v>
      </c>
    </row>
    <row r="27" spans="1:28" ht="21.75" customHeight="1" x14ac:dyDescent="0.2">
      <c r="A27" s="26" t="s">
        <v>37</v>
      </c>
      <c r="B27" s="26"/>
      <c r="C27" s="26"/>
      <c r="E27" s="27">
        <v>4000000</v>
      </c>
      <c r="F27" s="27"/>
      <c r="H27" s="9">
        <v>12861023810</v>
      </c>
      <c r="J27" s="9">
        <v>15403999480</v>
      </c>
      <c r="L27" s="9">
        <v>0</v>
      </c>
      <c r="N27" s="9">
        <v>0</v>
      </c>
      <c r="P27" s="9">
        <v>-1800000</v>
      </c>
      <c r="R27" s="9">
        <v>6971713200</v>
      </c>
      <c r="T27" s="9">
        <v>2200000</v>
      </c>
      <c r="V27" s="9">
        <v>3298</v>
      </c>
      <c r="X27" s="9">
        <v>7073563095</v>
      </c>
      <c r="Z27" s="9">
        <v>7199514212</v>
      </c>
      <c r="AB27" s="10">
        <v>7.0000000000000007E-2</v>
      </c>
    </row>
    <row r="28" spans="1:28" ht="21.75" customHeight="1" x14ac:dyDescent="0.2">
      <c r="A28" s="26" t="s">
        <v>38</v>
      </c>
      <c r="B28" s="26"/>
      <c r="C28" s="26"/>
      <c r="E28" s="27">
        <v>45802801</v>
      </c>
      <c r="F28" s="27"/>
      <c r="H28" s="9">
        <v>50186715273</v>
      </c>
      <c r="J28" s="9">
        <v>63628243487.578003</v>
      </c>
      <c r="L28" s="9">
        <v>1600000</v>
      </c>
      <c r="N28" s="9">
        <v>2043028136</v>
      </c>
      <c r="P28" s="9">
        <v>-2302801</v>
      </c>
      <c r="R28" s="9">
        <v>3185290529</v>
      </c>
      <c r="T28" s="9">
        <v>45100000</v>
      </c>
      <c r="V28" s="9">
        <v>1345</v>
      </c>
      <c r="X28" s="9">
        <v>49706534879</v>
      </c>
      <c r="Z28" s="9">
        <v>60190602065</v>
      </c>
      <c r="AB28" s="10">
        <v>0.59</v>
      </c>
    </row>
    <row r="29" spans="1:28" ht="21.75" customHeight="1" x14ac:dyDescent="0.2">
      <c r="A29" s="26" t="s">
        <v>39</v>
      </c>
      <c r="B29" s="26"/>
      <c r="C29" s="26"/>
      <c r="E29" s="27">
        <v>3000000</v>
      </c>
      <c r="F29" s="27"/>
      <c r="H29" s="9">
        <v>39860793838</v>
      </c>
      <c r="J29" s="9">
        <v>45247512000</v>
      </c>
      <c r="L29" s="9">
        <v>2308809</v>
      </c>
      <c r="N29" s="9">
        <v>33566911710</v>
      </c>
      <c r="P29" s="9">
        <v>0</v>
      </c>
      <c r="R29" s="9">
        <v>0</v>
      </c>
      <c r="T29" s="9">
        <v>5308809</v>
      </c>
      <c r="V29" s="9">
        <v>14980</v>
      </c>
      <c r="X29" s="9">
        <v>73427705548</v>
      </c>
      <c r="Z29" s="9">
        <v>78911223158.321396</v>
      </c>
      <c r="AB29" s="10">
        <v>0.77</v>
      </c>
    </row>
    <row r="30" spans="1:28" ht="21.75" customHeight="1" x14ac:dyDescent="0.2">
      <c r="A30" s="26" t="s">
        <v>40</v>
      </c>
      <c r="B30" s="26"/>
      <c r="C30" s="26"/>
      <c r="E30" s="27">
        <v>6000000</v>
      </c>
      <c r="F30" s="27"/>
      <c r="H30" s="9">
        <v>13744854346</v>
      </c>
      <c r="J30" s="9">
        <v>18366917700</v>
      </c>
      <c r="L30" s="9">
        <v>0</v>
      </c>
      <c r="N30" s="9">
        <v>0</v>
      </c>
      <c r="P30" s="9">
        <v>-2000000</v>
      </c>
      <c r="R30" s="9">
        <v>6741482435</v>
      </c>
      <c r="T30" s="9">
        <v>4000000</v>
      </c>
      <c r="V30" s="9">
        <v>3255</v>
      </c>
      <c r="X30" s="9">
        <v>9163236230</v>
      </c>
      <c r="Z30" s="9">
        <v>12919355400</v>
      </c>
      <c r="AB30" s="10">
        <v>0.13</v>
      </c>
    </row>
    <row r="31" spans="1:28" ht="21.75" customHeight="1" x14ac:dyDescent="0.2">
      <c r="A31" s="26" t="s">
        <v>41</v>
      </c>
      <c r="B31" s="26"/>
      <c r="C31" s="26"/>
      <c r="E31" s="27">
        <v>62075601</v>
      </c>
      <c r="F31" s="27"/>
      <c r="H31" s="9">
        <v>78467510596</v>
      </c>
      <c r="J31" s="9">
        <v>99415551159.291794</v>
      </c>
      <c r="L31" s="9">
        <v>0</v>
      </c>
      <c r="N31" s="9">
        <v>0</v>
      </c>
      <c r="P31" s="9">
        <v>-18075601</v>
      </c>
      <c r="R31" s="9">
        <v>28179103918</v>
      </c>
      <c r="T31" s="9">
        <v>44000000</v>
      </c>
      <c r="V31" s="9">
        <v>1515</v>
      </c>
      <c r="X31" s="9">
        <v>55618800480</v>
      </c>
      <c r="Z31" s="9">
        <v>66144718200</v>
      </c>
      <c r="AB31" s="10">
        <v>0.65</v>
      </c>
    </row>
    <row r="32" spans="1:28" ht="21.75" customHeight="1" x14ac:dyDescent="0.2">
      <c r="A32" s="26" t="s">
        <v>42</v>
      </c>
      <c r="B32" s="26"/>
      <c r="C32" s="26"/>
      <c r="E32" s="27">
        <v>30000000</v>
      </c>
      <c r="F32" s="27"/>
      <c r="H32" s="9">
        <v>12208758707</v>
      </c>
      <c r="J32" s="9">
        <v>17592947100</v>
      </c>
      <c r="L32" s="9">
        <v>0</v>
      </c>
      <c r="N32" s="9">
        <v>0</v>
      </c>
      <c r="P32" s="9">
        <v>0</v>
      </c>
      <c r="R32" s="9">
        <v>0</v>
      </c>
      <c r="T32" s="9">
        <v>30000000</v>
      </c>
      <c r="V32" s="9">
        <v>515</v>
      </c>
      <c r="X32" s="9">
        <v>12208758707</v>
      </c>
      <c r="Z32" s="9">
        <v>15330571500</v>
      </c>
      <c r="AB32" s="10">
        <v>0.15</v>
      </c>
    </row>
    <row r="33" spans="1:28" ht="21.75" customHeight="1" x14ac:dyDescent="0.2">
      <c r="A33" s="26" t="s">
        <v>43</v>
      </c>
      <c r="B33" s="26"/>
      <c r="C33" s="26"/>
      <c r="E33" s="27">
        <v>6000000</v>
      </c>
      <c r="F33" s="27"/>
      <c r="H33" s="9">
        <v>11222956343</v>
      </c>
      <c r="J33" s="9">
        <v>15205545480</v>
      </c>
      <c r="L33" s="9">
        <v>0</v>
      </c>
      <c r="N33" s="9">
        <v>0</v>
      </c>
      <c r="P33" s="9">
        <v>-4000000</v>
      </c>
      <c r="R33" s="9">
        <v>10952996457</v>
      </c>
      <c r="T33" s="9">
        <v>2000000</v>
      </c>
      <c r="V33" s="9">
        <v>2671</v>
      </c>
      <c r="X33" s="9">
        <v>3740985450</v>
      </c>
      <c r="Z33" s="9">
        <v>5300706340</v>
      </c>
      <c r="AB33" s="10">
        <v>0.05</v>
      </c>
    </row>
    <row r="34" spans="1:28" ht="21.75" customHeight="1" x14ac:dyDescent="0.2">
      <c r="A34" s="26" t="s">
        <v>44</v>
      </c>
      <c r="B34" s="26"/>
      <c r="C34" s="26"/>
      <c r="E34" s="27">
        <v>2000000</v>
      </c>
      <c r="F34" s="27"/>
      <c r="H34" s="9">
        <v>4956559840</v>
      </c>
      <c r="J34" s="9">
        <v>6116352280</v>
      </c>
      <c r="L34" s="9">
        <v>0</v>
      </c>
      <c r="N34" s="9">
        <v>0</v>
      </c>
      <c r="P34" s="9">
        <v>-2000000</v>
      </c>
      <c r="R34" s="9">
        <v>6394565208</v>
      </c>
      <c r="T34" s="9">
        <v>0</v>
      </c>
      <c r="V34" s="9">
        <v>0</v>
      </c>
      <c r="X34" s="9">
        <v>0</v>
      </c>
      <c r="Z34" s="9">
        <v>0</v>
      </c>
      <c r="AB34" s="10">
        <v>0</v>
      </c>
    </row>
    <row r="35" spans="1:28" ht="21.75" customHeight="1" x14ac:dyDescent="0.2">
      <c r="A35" s="26" t="s">
        <v>45</v>
      </c>
      <c r="B35" s="26"/>
      <c r="C35" s="26"/>
      <c r="E35" s="27">
        <v>11000000</v>
      </c>
      <c r="F35" s="27"/>
      <c r="H35" s="9">
        <v>34155088864</v>
      </c>
      <c r="J35" s="9">
        <v>39839640500</v>
      </c>
      <c r="L35" s="9">
        <v>0</v>
      </c>
      <c r="N35" s="9">
        <v>0</v>
      </c>
      <c r="P35" s="9">
        <v>-6000000</v>
      </c>
      <c r="R35" s="9">
        <v>24127045348</v>
      </c>
      <c r="T35" s="9">
        <v>5000000</v>
      </c>
      <c r="V35" s="9">
        <v>3757</v>
      </c>
      <c r="X35" s="9">
        <v>15525040392</v>
      </c>
      <c r="Z35" s="9">
        <v>18639791950</v>
      </c>
      <c r="AB35" s="10">
        <v>0.18</v>
      </c>
    </row>
    <row r="36" spans="1:28" ht="21.75" customHeight="1" x14ac:dyDescent="0.2">
      <c r="A36" s="26" t="s">
        <v>46</v>
      </c>
      <c r="B36" s="26"/>
      <c r="C36" s="26"/>
      <c r="E36" s="27">
        <v>3500000</v>
      </c>
      <c r="F36" s="27"/>
      <c r="H36" s="9">
        <v>16659140452</v>
      </c>
      <c r="J36" s="9">
        <v>23859132150</v>
      </c>
      <c r="L36" s="9">
        <v>0</v>
      </c>
      <c r="N36" s="9">
        <v>0</v>
      </c>
      <c r="P36" s="9">
        <v>0</v>
      </c>
      <c r="R36" s="9">
        <v>0</v>
      </c>
      <c r="T36" s="9">
        <v>3500000</v>
      </c>
      <c r="V36" s="9">
        <v>6540</v>
      </c>
      <c r="X36" s="9">
        <v>16659140452</v>
      </c>
      <c r="Z36" s="9">
        <v>22713060300</v>
      </c>
      <c r="AB36" s="10">
        <v>0.22</v>
      </c>
    </row>
    <row r="37" spans="1:28" ht="21.75" customHeight="1" x14ac:dyDescent="0.2">
      <c r="A37" s="26" t="s">
        <v>47</v>
      </c>
      <c r="B37" s="26"/>
      <c r="C37" s="26"/>
      <c r="E37" s="27">
        <v>0</v>
      </c>
      <c r="F37" s="27"/>
      <c r="H37" s="9">
        <v>0</v>
      </c>
      <c r="J37" s="9">
        <v>0</v>
      </c>
      <c r="L37" s="9">
        <v>30000000</v>
      </c>
      <c r="N37" s="9">
        <v>16243958438</v>
      </c>
      <c r="P37" s="9">
        <v>0</v>
      </c>
      <c r="R37" s="9">
        <v>0</v>
      </c>
      <c r="T37" s="9">
        <v>30000000</v>
      </c>
      <c r="V37" s="9">
        <v>559</v>
      </c>
      <c r="X37" s="9">
        <v>16243958438</v>
      </c>
      <c r="Z37" s="9">
        <v>16640367900</v>
      </c>
      <c r="AB37" s="10">
        <v>0.16</v>
      </c>
    </row>
    <row r="38" spans="1:28" ht="21.75" customHeight="1" x14ac:dyDescent="0.2">
      <c r="A38" s="28" t="s">
        <v>48</v>
      </c>
      <c r="B38" s="28"/>
      <c r="C38" s="28"/>
      <c r="D38" s="12"/>
      <c r="E38" s="27">
        <v>0</v>
      </c>
      <c r="F38" s="29"/>
      <c r="H38" s="13">
        <v>0</v>
      </c>
      <c r="J38" s="13">
        <v>0</v>
      </c>
      <c r="L38" s="13">
        <v>5634698</v>
      </c>
      <c r="N38" s="13">
        <v>10600120180</v>
      </c>
      <c r="P38" s="13">
        <v>0</v>
      </c>
      <c r="R38" s="13">
        <v>0</v>
      </c>
      <c r="T38" s="13">
        <v>5634698</v>
      </c>
      <c r="V38" s="13">
        <v>1834</v>
      </c>
      <c r="X38" s="13">
        <v>10600120180</v>
      </c>
      <c r="Z38" s="13">
        <v>10254154032.6996</v>
      </c>
      <c r="AB38" s="14">
        <v>0.1</v>
      </c>
    </row>
    <row r="39" spans="1:28" ht="21.75" customHeight="1" x14ac:dyDescent="0.2">
      <c r="A39" s="30" t="s">
        <v>49</v>
      </c>
      <c r="B39" s="30"/>
      <c r="C39" s="30"/>
      <c r="D39" s="30"/>
      <c r="F39" s="16">
        <v>395768749</v>
      </c>
      <c r="H39" s="16">
        <v>756519290053</v>
      </c>
      <c r="J39" s="16">
        <v>949549769631.16504</v>
      </c>
      <c r="L39" s="16">
        <v>47407234</v>
      </c>
      <c r="N39" s="16">
        <v>80478395608</v>
      </c>
      <c r="P39" s="16">
        <v>-115459498</v>
      </c>
      <c r="R39" s="16">
        <v>345505246761</v>
      </c>
      <c r="T39" s="16">
        <v>327716485</v>
      </c>
      <c r="V39" s="16"/>
      <c r="X39" s="16">
        <v>595941808013</v>
      </c>
      <c r="Z39" s="16">
        <v>718901325144.59998</v>
      </c>
      <c r="AB39" s="17">
        <v>7.05</v>
      </c>
    </row>
  </sheetData>
  <mergeCells count="74">
    <mergeCell ref="A38:C38"/>
    <mergeCell ref="E38:F38"/>
    <mergeCell ref="A39:D39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showGridLines="0" rightToLeft="1" workbookViewId="0">
      <selection activeCell="I12" sqref="I12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.14062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10.7109375" bestFit="1" customWidth="1"/>
    <col min="16" max="16" width="1.28515625" customWidth="1"/>
    <col min="17" max="17" width="15.7109375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53</v>
      </c>
      <c r="B5" s="21" t="s">
        <v>54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ht="14.45" customHeight="1" x14ac:dyDescent="0.2">
      <c r="E6" s="22" t="s">
        <v>7</v>
      </c>
      <c r="F6" s="22"/>
      <c r="G6" s="22"/>
      <c r="H6" s="22"/>
      <c r="I6" s="22"/>
      <c r="K6" s="22" t="s">
        <v>8</v>
      </c>
      <c r="L6" s="22"/>
      <c r="M6" s="22"/>
      <c r="N6" s="22"/>
      <c r="O6" s="22"/>
      <c r="P6" s="22"/>
      <c r="Q6" s="22"/>
      <c r="S6" s="22" t="s">
        <v>9</v>
      </c>
      <c r="T6" s="22"/>
      <c r="U6" s="22"/>
      <c r="V6" s="22"/>
      <c r="W6" s="22"/>
      <c r="X6" s="22"/>
      <c r="Y6" s="22"/>
      <c r="Z6" s="22"/>
      <c r="AA6" s="22"/>
    </row>
    <row r="7" spans="1:27" ht="14.45" customHeight="1" x14ac:dyDescent="0.2">
      <c r="E7" s="3"/>
      <c r="F7" s="3"/>
      <c r="G7" s="3"/>
      <c r="H7" s="3"/>
      <c r="I7" s="3"/>
      <c r="K7" s="23" t="s">
        <v>55</v>
      </c>
      <c r="L7" s="23"/>
      <c r="M7" s="23"/>
      <c r="N7" s="3"/>
      <c r="O7" s="23" t="s">
        <v>56</v>
      </c>
      <c r="P7" s="23"/>
      <c r="Q7" s="2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2" t="s">
        <v>57</v>
      </c>
      <c r="B8" s="22"/>
      <c r="D8" s="22" t="s">
        <v>58</v>
      </c>
      <c r="E8" s="2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59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4" t="s">
        <v>60</v>
      </c>
      <c r="B9" s="24"/>
      <c r="D9" s="25">
        <v>5217583</v>
      </c>
      <c r="E9" s="25"/>
      <c r="G9" s="6">
        <v>169039374015</v>
      </c>
      <c r="I9" s="6">
        <v>174881019097.08099</v>
      </c>
      <c r="K9" s="6">
        <v>0</v>
      </c>
      <c r="M9" s="6">
        <v>0</v>
      </c>
      <c r="O9" s="6">
        <v>-5217583</v>
      </c>
      <c r="Q9" s="6">
        <v>178268166403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26" t="s">
        <v>61</v>
      </c>
      <c r="B10" s="26"/>
      <c r="D10" s="27">
        <v>3324985</v>
      </c>
      <c r="E10" s="27"/>
      <c r="G10" s="9">
        <v>65594137336</v>
      </c>
      <c r="I10" s="9">
        <v>79218020323.860001</v>
      </c>
      <c r="K10" s="9">
        <v>0</v>
      </c>
      <c r="M10" s="9">
        <v>0</v>
      </c>
      <c r="O10" s="9">
        <v>0</v>
      </c>
      <c r="Q10" s="9">
        <v>0</v>
      </c>
      <c r="S10" s="9">
        <v>3324985</v>
      </c>
      <c r="U10" s="9">
        <v>26720</v>
      </c>
      <c r="W10" s="9">
        <v>65594137336</v>
      </c>
      <c r="Y10" s="9">
        <v>88639258921.839996</v>
      </c>
      <c r="AA10" s="10">
        <v>0.87</v>
      </c>
    </row>
    <row r="11" spans="1:27" ht="21.75" customHeight="1" x14ac:dyDescent="0.2">
      <c r="A11" s="28" t="s">
        <v>62</v>
      </c>
      <c r="B11" s="28"/>
      <c r="D11" s="29">
        <v>50000</v>
      </c>
      <c r="E11" s="29"/>
      <c r="G11" s="13">
        <v>15135563016</v>
      </c>
      <c r="I11" s="13">
        <v>19920577050</v>
      </c>
      <c r="K11" s="13">
        <v>0</v>
      </c>
      <c r="M11" s="13">
        <v>0</v>
      </c>
      <c r="O11" s="13">
        <v>0</v>
      </c>
      <c r="Q11" s="13">
        <v>0</v>
      </c>
      <c r="S11" s="13">
        <v>50000</v>
      </c>
      <c r="U11" s="13">
        <v>378110</v>
      </c>
      <c r="W11" s="13">
        <v>15135563016</v>
      </c>
      <c r="Y11" s="13">
        <v>18862017350</v>
      </c>
      <c r="AA11" s="14">
        <v>0.19</v>
      </c>
    </row>
    <row r="12" spans="1:27" ht="21.75" customHeight="1" x14ac:dyDescent="0.2">
      <c r="A12" s="30" t="s">
        <v>49</v>
      </c>
      <c r="B12" s="30"/>
      <c r="D12" s="31">
        <v>8592568</v>
      </c>
      <c r="E12" s="31"/>
      <c r="G12" s="16">
        <v>249769074367</v>
      </c>
      <c r="I12" s="16">
        <v>274019616470.94101</v>
      </c>
      <c r="K12" s="16">
        <v>0</v>
      </c>
      <c r="M12" s="16">
        <v>0</v>
      </c>
      <c r="O12" s="16">
        <v>-5217583</v>
      </c>
      <c r="Q12" s="16">
        <v>178268166403</v>
      </c>
      <c r="S12" s="16">
        <v>3374985</v>
      </c>
      <c r="U12" s="16"/>
      <c r="W12" s="16">
        <v>80729700352</v>
      </c>
      <c r="Y12" s="16">
        <v>107501276271.84</v>
      </c>
      <c r="AA12" s="17">
        <v>1.06</v>
      </c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showGridLines="0" rightToLeft="1" topLeftCell="U1" workbookViewId="0">
      <selection activeCell="R7" sqref="R7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9.85546875" bestFit="1" customWidth="1"/>
    <col min="17" max="17" width="1.28515625" customWidth="1"/>
    <col min="18" max="18" width="17.85546875" bestFit="1" customWidth="1"/>
    <col min="19" max="19" width="1.28515625" customWidth="1"/>
    <col min="20" max="20" width="17.85546875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9.85546875" bestFit="1" customWidth="1"/>
    <col min="31" max="31" width="1.28515625" customWidth="1"/>
    <col min="32" max="32" width="16.140625" bestFit="1" customWidth="1"/>
    <col min="33" max="33" width="1.28515625" customWidth="1"/>
    <col min="34" max="34" width="17.85546875" bestFit="1" customWidth="1"/>
    <col min="35" max="35" width="1.28515625" customWidth="1"/>
    <col min="36" max="36" width="17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63</v>
      </c>
      <c r="B5" s="21" t="s">
        <v>64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14.45" customHeight="1" x14ac:dyDescent="0.2">
      <c r="A6" s="22" t="s">
        <v>65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7</v>
      </c>
      <c r="Q6" s="22"/>
      <c r="R6" s="22"/>
      <c r="S6" s="22"/>
      <c r="T6" s="22"/>
      <c r="V6" s="22" t="s">
        <v>8</v>
      </c>
      <c r="W6" s="22"/>
      <c r="X6" s="22"/>
      <c r="Y6" s="22"/>
      <c r="Z6" s="22"/>
      <c r="AA6" s="22"/>
      <c r="AB6" s="22"/>
      <c r="AD6" s="22" t="s">
        <v>9</v>
      </c>
      <c r="AE6" s="22"/>
      <c r="AF6" s="22"/>
      <c r="AG6" s="22"/>
      <c r="AH6" s="22"/>
      <c r="AI6" s="22"/>
      <c r="AJ6" s="22"/>
      <c r="AK6" s="22"/>
      <c r="AL6" s="22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3" t="s">
        <v>10</v>
      </c>
      <c r="W7" s="23"/>
      <c r="X7" s="23"/>
      <c r="Y7" s="3"/>
      <c r="Z7" s="23" t="s">
        <v>11</v>
      </c>
      <c r="AA7" s="23"/>
      <c r="AB7" s="2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2" t="s">
        <v>66</v>
      </c>
      <c r="B8" s="22"/>
      <c r="D8" s="2" t="s">
        <v>67</v>
      </c>
      <c r="F8" s="2" t="s">
        <v>68</v>
      </c>
      <c r="H8" s="2" t="s">
        <v>69</v>
      </c>
      <c r="J8" s="2" t="s">
        <v>70</v>
      </c>
      <c r="L8" s="2" t="s">
        <v>71</v>
      </c>
      <c r="N8" s="2" t="s">
        <v>51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4" t="s">
        <v>72</v>
      </c>
      <c r="B9" s="24"/>
      <c r="D9" s="5" t="s">
        <v>73</v>
      </c>
      <c r="F9" s="5" t="s">
        <v>73</v>
      </c>
      <c r="H9" s="5" t="s">
        <v>74</v>
      </c>
      <c r="J9" s="5" t="s">
        <v>75</v>
      </c>
      <c r="L9" s="7">
        <v>0</v>
      </c>
      <c r="N9" s="7">
        <v>0</v>
      </c>
      <c r="P9" s="6">
        <v>231840</v>
      </c>
      <c r="R9" s="6">
        <v>172038649702</v>
      </c>
      <c r="T9" s="6">
        <v>218045131856</v>
      </c>
      <c r="V9" s="6">
        <v>0</v>
      </c>
      <c r="X9" s="6">
        <v>0</v>
      </c>
      <c r="Z9" s="6">
        <v>0</v>
      </c>
      <c r="AB9" s="6">
        <v>0</v>
      </c>
      <c r="AD9" s="6">
        <v>231840</v>
      </c>
      <c r="AF9" s="6">
        <v>965000</v>
      </c>
      <c r="AH9" s="6">
        <v>172038649702</v>
      </c>
      <c r="AJ9" s="6">
        <v>223603949205</v>
      </c>
      <c r="AL9" s="7">
        <v>2.19</v>
      </c>
    </row>
    <row r="10" spans="1:38" ht="21.75" customHeight="1" x14ac:dyDescent="0.2">
      <c r="A10" s="26" t="s">
        <v>76</v>
      </c>
      <c r="B10" s="26"/>
      <c r="D10" s="8" t="s">
        <v>73</v>
      </c>
      <c r="F10" s="8" t="s">
        <v>73</v>
      </c>
      <c r="H10" s="8" t="s">
        <v>77</v>
      </c>
      <c r="J10" s="8" t="s">
        <v>78</v>
      </c>
      <c r="L10" s="10">
        <v>0</v>
      </c>
      <c r="N10" s="10">
        <v>0</v>
      </c>
      <c r="P10" s="9">
        <v>56690</v>
      </c>
      <c r="R10" s="9">
        <v>34182327816</v>
      </c>
      <c r="T10" s="9">
        <v>42947654507</v>
      </c>
      <c r="V10" s="9">
        <v>0</v>
      </c>
      <c r="X10" s="9">
        <v>0</v>
      </c>
      <c r="Z10" s="9">
        <v>0</v>
      </c>
      <c r="AB10" s="9">
        <v>0</v>
      </c>
      <c r="AD10" s="9">
        <v>56690</v>
      </c>
      <c r="AF10" s="9">
        <v>789500</v>
      </c>
      <c r="AH10" s="9">
        <v>34182327816</v>
      </c>
      <c r="AJ10" s="9">
        <v>44732418514</v>
      </c>
      <c r="AL10" s="10">
        <v>0.44</v>
      </c>
    </row>
    <row r="11" spans="1:38" ht="21.75" customHeight="1" x14ac:dyDescent="0.2">
      <c r="A11" s="26" t="s">
        <v>79</v>
      </c>
      <c r="B11" s="26"/>
      <c r="D11" s="8" t="s">
        <v>73</v>
      </c>
      <c r="F11" s="8" t="s">
        <v>73</v>
      </c>
      <c r="H11" s="8" t="s">
        <v>80</v>
      </c>
      <c r="J11" s="8" t="s">
        <v>81</v>
      </c>
      <c r="L11" s="10">
        <v>0</v>
      </c>
      <c r="N11" s="10">
        <v>0</v>
      </c>
      <c r="P11" s="9">
        <v>555115</v>
      </c>
      <c r="R11" s="9">
        <v>319335567907</v>
      </c>
      <c r="T11" s="9">
        <v>399465472477</v>
      </c>
      <c r="V11" s="9">
        <v>0</v>
      </c>
      <c r="X11" s="9">
        <v>0</v>
      </c>
      <c r="Z11" s="9">
        <v>0</v>
      </c>
      <c r="AB11" s="9">
        <v>0</v>
      </c>
      <c r="AD11" s="9">
        <v>555115</v>
      </c>
      <c r="AF11" s="9">
        <v>746800</v>
      </c>
      <c r="AH11" s="9">
        <v>319335567907</v>
      </c>
      <c r="AJ11" s="9">
        <v>414334465064</v>
      </c>
      <c r="AL11" s="10">
        <v>4.07</v>
      </c>
    </row>
    <row r="12" spans="1:38" ht="21.75" customHeight="1" x14ac:dyDescent="0.2">
      <c r="A12" s="26" t="s">
        <v>82</v>
      </c>
      <c r="B12" s="26"/>
      <c r="D12" s="8" t="s">
        <v>73</v>
      </c>
      <c r="F12" s="8" t="s">
        <v>73</v>
      </c>
      <c r="H12" s="8" t="s">
        <v>83</v>
      </c>
      <c r="J12" s="8" t="s">
        <v>84</v>
      </c>
      <c r="L12" s="10">
        <v>23</v>
      </c>
      <c r="N12" s="10">
        <v>23</v>
      </c>
      <c r="P12" s="9">
        <v>449000</v>
      </c>
      <c r="R12" s="9">
        <v>449000000000</v>
      </c>
      <c r="T12" s="9">
        <v>448755856250</v>
      </c>
      <c r="V12" s="9">
        <v>0</v>
      </c>
      <c r="X12" s="9">
        <v>0</v>
      </c>
      <c r="Z12" s="9">
        <v>0</v>
      </c>
      <c r="AB12" s="9">
        <v>0</v>
      </c>
      <c r="AD12" s="9">
        <v>449000</v>
      </c>
      <c r="AF12" s="9">
        <v>1000000</v>
      </c>
      <c r="AH12" s="9">
        <v>449000000000</v>
      </c>
      <c r="AJ12" s="9">
        <v>448755856250</v>
      </c>
      <c r="AL12" s="10">
        <v>4.4000000000000004</v>
      </c>
    </row>
    <row r="13" spans="1:38" ht="21.75" customHeight="1" x14ac:dyDescent="0.2">
      <c r="A13" s="26" t="s">
        <v>85</v>
      </c>
      <c r="B13" s="26"/>
      <c r="D13" s="8" t="s">
        <v>73</v>
      </c>
      <c r="F13" s="8" t="s">
        <v>73</v>
      </c>
      <c r="H13" s="8" t="s">
        <v>86</v>
      </c>
      <c r="J13" s="8" t="s">
        <v>87</v>
      </c>
      <c r="L13" s="10">
        <v>0</v>
      </c>
      <c r="N13" s="10">
        <v>0</v>
      </c>
      <c r="P13" s="9">
        <v>400000</v>
      </c>
      <c r="R13" s="9">
        <v>355265100120</v>
      </c>
      <c r="T13" s="9">
        <v>368139715125</v>
      </c>
      <c r="V13" s="9">
        <v>0</v>
      </c>
      <c r="X13" s="9">
        <v>0</v>
      </c>
      <c r="Z13" s="9">
        <v>0</v>
      </c>
      <c r="AB13" s="9">
        <v>0</v>
      </c>
      <c r="AD13" s="9">
        <v>400000</v>
      </c>
      <c r="AF13" s="9">
        <v>970270</v>
      </c>
      <c r="AH13" s="9">
        <v>355265100120</v>
      </c>
      <c r="AJ13" s="9">
        <v>387896966275</v>
      </c>
      <c r="AL13" s="10">
        <v>3.81</v>
      </c>
    </row>
    <row r="14" spans="1:38" ht="21.75" customHeight="1" x14ac:dyDescent="0.2">
      <c r="A14" s="26" t="s">
        <v>88</v>
      </c>
      <c r="B14" s="26"/>
      <c r="D14" s="8" t="s">
        <v>73</v>
      </c>
      <c r="F14" s="8" t="s">
        <v>73</v>
      </c>
      <c r="H14" s="8" t="s">
        <v>89</v>
      </c>
      <c r="J14" s="8" t="s">
        <v>90</v>
      </c>
      <c r="L14" s="10">
        <v>23</v>
      </c>
      <c r="N14" s="10">
        <v>23</v>
      </c>
      <c r="P14" s="9">
        <v>1300000</v>
      </c>
      <c r="R14" s="9">
        <v>1050453000000</v>
      </c>
      <c r="T14" s="9">
        <v>1038174185668</v>
      </c>
      <c r="V14" s="9">
        <v>0</v>
      </c>
      <c r="X14" s="9">
        <v>0</v>
      </c>
      <c r="Z14" s="9">
        <v>0</v>
      </c>
      <c r="AB14" s="9">
        <v>0</v>
      </c>
      <c r="AD14" s="9">
        <v>1300000</v>
      </c>
      <c r="AF14" s="9">
        <v>802000</v>
      </c>
      <c r="AH14" s="9">
        <v>1050453000000</v>
      </c>
      <c r="AJ14" s="9">
        <v>1042033086250</v>
      </c>
      <c r="AL14" s="10">
        <v>10.23</v>
      </c>
    </row>
    <row r="15" spans="1:38" ht="21.75" customHeight="1" x14ac:dyDescent="0.2">
      <c r="A15" s="26" t="s">
        <v>91</v>
      </c>
      <c r="B15" s="26"/>
      <c r="D15" s="8" t="s">
        <v>73</v>
      </c>
      <c r="F15" s="8" t="s">
        <v>73</v>
      </c>
      <c r="H15" s="8" t="s">
        <v>92</v>
      </c>
      <c r="J15" s="8" t="s">
        <v>93</v>
      </c>
      <c r="L15" s="10">
        <v>23</v>
      </c>
      <c r="N15" s="10">
        <v>23</v>
      </c>
      <c r="P15" s="9">
        <v>1530671</v>
      </c>
      <c r="R15" s="9">
        <v>1411401115680</v>
      </c>
      <c r="T15" s="9">
        <v>1228544615336</v>
      </c>
      <c r="V15" s="9">
        <v>0</v>
      </c>
      <c r="X15" s="9">
        <v>0</v>
      </c>
      <c r="Z15" s="9">
        <v>0</v>
      </c>
      <c r="AB15" s="9">
        <v>0</v>
      </c>
      <c r="AD15" s="9">
        <v>1530671</v>
      </c>
      <c r="AF15" s="9">
        <v>807543</v>
      </c>
      <c r="AH15" s="9">
        <v>1411401115680</v>
      </c>
      <c r="AJ15" s="9">
        <v>1235410531411</v>
      </c>
      <c r="AL15" s="10">
        <v>12.12</v>
      </c>
    </row>
    <row r="16" spans="1:38" ht="21.75" customHeight="1" x14ac:dyDescent="0.2">
      <c r="A16" s="28" t="s">
        <v>94</v>
      </c>
      <c r="B16" s="28"/>
      <c r="D16" s="11" t="s">
        <v>95</v>
      </c>
      <c r="F16" s="11" t="s">
        <v>95</v>
      </c>
      <c r="H16" s="11" t="s">
        <v>96</v>
      </c>
      <c r="J16" s="11" t="s">
        <v>97</v>
      </c>
      <c r="L16" s="14">
        <v>23</v>
      </c>
      <c r="N16" s="14">
        <v>23</v>
      </c>
      <c r="P16" s="13">
        <v>2000000</v>
      </c>
      <c r="R16" s="13">
        <v>2000000000000</v>
      </c>
      <c r="T16" s="13">
        <v>2000000000000</v>
      </c>
      <c r="V16" s="13">
        <v>0</v>
      </c>
      <c r="X16" s="13">
        <v>0</v>
      </c>
      <c r="Z16" s="13">
        <v>0</v>
      </c>
      <c r="AB16" s="13">
        <v>0</v>
      </c>
      <c r="AD16" s="13">
        <v>2000000</v>
      </c>
      <c r="AF16" s="13">
        <v>1000000</v>
      </c>
      <c r="AH16" s="13">
        <v>2000000000000</v>
      </c>
      <c r="AJ16" s="13">
        <v>2000000000000</v>
      </c>
      <c r="AL16" s="14">
        <v>19.63</v>
      </c>
    </row>
    <row r="17" spans="1:38" ht="21.75" customHeight="1" x14ac:dyDescent="0.2">
      <c r="A17" s="30" t="s">
        <v>49</v>
      </c>
      <c r="B17" s="30"/>
      <c r="D17" s="16"/>
      <c r="F17" s="16"/>
      <c r="H17" s="16"/>
      <c r="J17" s="16"/>
      <c r="L17" s="16"/>
      <c r="N17" s="16"/>
      <c r="P17" s="16">
        <v>6523316</v>
      </c>
      <c r="R17" s="16">
        <v>5791675761225</v>
      </c>
      <c r="T17" s="16">
        <v>5744072631219</v>
      </c>
      <c r="V17" s="16">
        <v>0</v>
      </c>
      <c r="X17" s="16">
        <v>0</v>
      </c>
      <c r="Z17" s="16">
        <v>0</v>
      </c>
      <c r="AB17" s="16">
        <v>0</v>
      </c>
      <c r="AD17" s="16">
        <v>6523316</v>
      </c>
      <c r="AF17" s="16"/>
      <c r="AH17" s="16">
        <v>5791675761225</v>
      </c>
      <c r="AJ17" s="16">
        <v>5796767272969</v>
      </c>
      <c r="AL17" s="17">
        <v>56.89</v>
      </c>
    </row>
  </sheetData>
  <mergeCells count="20">
    <mergeCell ref="A16:B16"/>
    <mergeCell ref="A17:B17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showGridLines="0" rightToLeft="1" workbookViewId="0">
      <selection activeCell="E29" sqref="E2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1" t="s">
        <v>98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4.45" customHeight="1" x14ac:dyDescent="0.2">
      <c r="A5" s="21" t="s">
        <v>99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/>
    <row r="7" spans="1:13" ht="14.45" customHeight="1" x14ac:dyDescent="0.2">
      <c r="C7" s="22" t="s">
        <v>9</v>
      </c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4.45" customHeight="1" x14ac:dyDescent="0.2">
      <c r="A8" s="2" t="s">
        <v>100</v>
      </c>
      <c r="C8" s="4" t="s">
        <v>13</v>
      </c>
      <c r="D8" s="3"/>
      <c r="E8" s="4" t="s">
        <v>101</v>
      </c>
      <c r="F8" s="3"/>
      <c r="G8" s="4" t="s">
        <v>102</v>
      </c>
      <c r="H8" s="3"/>
      <c r="I8" s="4" t="s">
        <v>103</v>
      </c>
      <c r="J8" s="3"/>
      <c r="K8" s="4" t="s">
        <v>104</v>
      </c>
      <c r="L8" s="3"/>
      <c r="M8" s="4" t="s">
        <v>105</v>
      </c>
    </row>
    <row r="9" spans="1:13" ht="21.75" customHeight="1" x14ac:dyDescent="0.2">
      <c r="A9" s="5" t="s">
        <v>82</v>
      </c>
      <c r="C9" s="6">
        <v>449000</v>
      </c>
      <c r="E9" s="6">
        <v>1010000</v>
      </c>
      <c r="G9" s="6">
        <v>1000000</v>
      </c>
      <c r="I9" s="49">
        <v>-9.9000000000000008E-3</v>
      </c>
      <c r="K9" s="6">
        <v>448755856250</v>
      </c>
      <c r="M9" s="5" t="s">
        <v>280</v>
      </c>
    </row>
    <row r="10" spans="1:13" ht="21.75" customHeight="1" x14ac:dyDescent="0.2">
      <c r="A10" s="11" t="s">
        <v>91</v>
      </c>
      <c r="C10" s="13">
        <v>1530671</v>
      </c>
      <c r="E10" s="13">
        <v>801480</v>
      </c>
      <c r="G10" s="13">
        <v>807543</v>
      </c>
      <c r="I10" s="50">
        <v>7.6E-3</v>
      </c>
      <c r="K10" s="13">
        <v>1235410531411</v>
      </c>
      <c r="M10" s="11" t="s">
        <v>281</v>
      </c>
    </row>
    <row r="11" spans="1:13" ht="21.75" customHeight="1" x14ac:dyDescent="0.2">
      <c r="A11" s="15" t="s">
        <v>49</v>
      </c>
      <c r="C11" s="16">
        <v>1979671</v>
      </c>
      <c r="E11" s="16"/>
      <c r="G11" s="16"/>
      <c r="I11" s="16"/>
      <c r="K11" s="16">
        <v>1684166387661</v>
      </c>
      <c r="M11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3"/>
  <sheetViews>
    <sheetView showGridLines="0" rightToLeft="1" topLeftCell="B1" workbookViewId="0">
      <selection activeCell="J37" sqref="J3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7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107</v>
      </c>
      <c r="B5" s="21" t="s">
        <v>108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4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2" t="s">
        <v>109</v>
      </c>
      <c r="B8" s="22"/>
      <c r="D8" s="2" t="s">
        <v>110</v>
      </c>
      <c r="F8" s="2" t="s">
        <v>111</v>
      </c>
      <c r="H8" s="2" t="s">
        <v>112</v>
      </c>
      <c r="J8" s="2" t="s">
        <v>110</v>
      </c>
      <c r="L8" s="2" t="s">
        <v>18</v>
      </c>
    </row>
    <row r="9" spans="1:12" ht="21.75" customHeight="1" x14ac:dyDescent="0.2">
      <c r="A9" s="24" t="s">
        <v>113</v>
      </c>
      <c r="B9" s="24"/>
      <c r="D9" s="6">
        <v>38242254</v>
      </c>
      <c r="F9" s="6">
        <v>800000150995</v>
      </c>
      <c r="H9" s="6">
        <v>800001500000</v>
      </c>
      <c r="J9" s="6">
        <v>36893249</v>
      </c>
      <c r="L9" s="49">
        <v>0</v>
      </c>
    </row>
    <row r="10" spans="1:12" ht="21.75" customHeight="1" x14ac:dyDescent="0.2">
      <c r="A10" s="26" t="s">
        <v>114</v>
      </c>
      <c r="B10" s="26"/>
      <c r="D10" s="9">
        <v>117027636</v>
      </c>
      <c r="F10" s="9">
        <v>222230617915</v>
      </c>
      <c r="H10" s="9">
        <v>207840375000</v>
      </c>
      <c r="J10" s="9">
        <v>14507270551</v>
      </c>
      <c r="L10" s="51">
        <v>1.4E-3</v>
      </c>
    </row>
    <row r="11" spans="1:12" ht="21.75" customHeight="1" x14ac:dyDescent="0.2">
      <c r="A11" s="26" t="s">
        <v>115</v>
      </c>
      <c r="B11" s="26"/>
      <c r="D11" s="9">
        <v>5290846</v>
      </c>
      <c r="F11" s="9">
        <v>43576</v>
      </c>
      <c r="H11" s="9">
        <v>0</v>
      </c>
      <c r="J11" s="9">
        <v>5334422</v>
      </c>
      <c r="L11" s="51">
        <v>0</v>
      </c>
    </row>
    <row r="12" spans="1:12" ht="21.75" customHeight="1" x14ac:dyDescent="0.2">
      <c r="A12" s="26" t="s">
        <v>116</v>
      </c>
      <c r="B12" s="26"/>
      <c r="D12" s="9">
        <v>261862700322</v>
      </c>
      <c r="F12" s="9">
        <v>3013311069539</v>
      </c>
      <c r="H12" s="9">
        <v>3087243162452</v>
      </c>
      <c r="J12" s="9">
        <v>187930607409</v>
      </c>
      <c r="L12" s="51">
        <v>1.84E-2</v>
      </c>
    </row>
    <row r="13" spans="1:12" ht="21.75" customHeight="1" x14ac:dyDescent="0.2">
      <c r="A13" s="26" t="s">
        <v>117</v>
      </c>
      <c r="B13" s="26"/>
      <c r="D13" s="9">
        <v>358075335</v>
      </c>
      <c r="F13" s="9">
        <v>1468112</v>
      </c>
      <c r="H13" s="9">
        <v>0</v>
      </c>
      <c r="J13" s="9">
        <v>359543447</v>
      </c>
      <c r="L13" s="51">
        <v>0</v>
      </c>
    </row>
    <row r="14" spans="1:12" ht="21.75" customHeight="1" x14ac:dyDescent="0.2">
      <c r="A14" s="26" t="s">
        <v>118</v>
      </c>
      <c r="B14" s="26"/>
      <c r="D14" s="9">
        <v>1270612970</v>
      </c>
      <c r="F14" s="9">
        <v>700000000000</v>
      </c>
      <c r="H14" s="9">
        <v>701270279000</v>
      </c>
      <c r="J14" s="9">
        <v>333970</v>
      </c>
      <c r="L14" s="51">
        <v>0</v>
      </c>
    </row>
    <row r="15" spans="1:12" ht="21.75" customHeight="1" x14ac:dyDescent="0.2">
      <c r="A15" s="26" t="s">
        <v>119</v>
      </c>
      <c r="B15" s="26"/>
      <c r="D15" s="9">
        <v>5474391763</v>
      </c>
      <c r="F15" s="9">
        <v>210125867321</v>
      </c>
      <c r="H15" s="9">
        <v>215590750000</v>
      </c>
      <c r="J15" s="9">
        <v>9509084</v>
      </c>
      <c r="L15" s="51">
        <v>0</v>
      </c>
    </row>
    <row r="16" spans="1:12" ht="21.75" customHeight="1" x14ac:dyDescent="0.2">
      <c r="A16" s="26" t="s">
        <v>120</v>
      </c>
      <c r="B16" s="26"/>
      <c r="D16" s="9">
        <v>767704617</v>
      </c>
      <c r="F16" s="9">
        <v>428082254333</v>
      </c>
      <c r="H16" s="9">
        <v>420425625000</v>
      </c>
      <c r="J16" s="9">
        <v>8424333950</v>
      </c>
      <c r="L16" s="51">
        <v>8.0000000000000004E-4</v>
      </c>
    </row>
    <row r="17" spans="1:12" ht="21.75" customHeight="1" x14ac:dyDescent="0.2">
      <c r="A17" s="26" t="s">
        <v>121</v>
      </c>
      <c r="B17" s="26"/>
      <c r="D17" s="9">
        <v>21970929</v>
      </c>
      <c r="F17" s="9">
        <v>90291</v>
      </c>
      <c r="H17" s="9">
        <v>0</v>
      </c>
      <c r="J17" s="9">
        <v>22061220</v>
      </c>
      <c r="L17" s="51">
        <v>0</v>
      </c>
    </row>
    <row r="18" spans="1:12" ht="21.75" customHeight="1" x14ac:dyDescent="0.2">
      <c r="A18" s="26" t="s">
        <v>122</v>
      </c>
      <c r="B18" s="26"/>
      <c r="D18" s="9">
        <v>34419584</v>
      </c>
      <c r="F18" s="9">
        <v>140871</v>
      </c>
      <c r="H18" s="9">
        <v>0</v>
      </c>
      <c r="J18" s="9">
        <v>34560455</v>
      </c>
      <c r="L18" s="51">
        <v>0</v>
      </c>
    </row>
    <row r="19" spans="1:12" ht="21.75" customHeight="1" x14ac:dyDescent="0.2">
      <c r="A19" s="26" t="s">
        <v>123</v>
      </c>
      <c r="B19" s="26"/>
      <c r="D19" s="9">
        <v>200000000000</v>
      </c>
      <c r="F19" s="9">
        <v>0</v>
      </c>
      <c r="H19" s="9">
        <v>200000000000</v>
      </c>
      <c r="J19" s="9">
        <v>0</v>
      </c>
      <c r="L19" s="51">
        <v>0</v>
      </c>
    </row>
    <row r="20" spans="1:12" ht="21.75" customHeight="1" x14ac:dyDescent="0.2">
      <c r="A20" s="26" t="s">
        <v>124</v>
      </c>
      <c r="B20" s="26"/>
      <c r="D20" s="9">
        <v>400000000000</v>
      </c>
      <c r="F20" s="9">
        <v>0</v>
      </c>
      <c r="H20" s="9">
        <v>400000000000</v>
      </c>
      <c r="J20" s="9">
        <v>0</v>
      </c>
      <c r="L20" s="51">
        <v>0</v>
      </c>
    </row>
    <row r="21" spans="1:12" ht="21.75" customHeight="1" x14ac:dyDescent="0.2">
      <c r="A21" s="26" t="s">
        <v>125</v>
      </c>
      <c r="B21" s="26"/>
      <c r="D21" s="9">
        <v>115255825605</v>
      </c>
      <c r="F21" s="9">
        <v>0</v>
      </c>
      <c r="H21" s="9">
        <v>115155375000</v>
      </c>
      <c r="J21" s="9">
        <v>100450605</v>
      </c>
      <c r="L21" s="51">
        <v>0</v>
      </c>
    </row>
    <row r="22" spans="1:12" ht="21.75" customHeight="1" x14ac:dyDescent="0.2">
      <c r="A22" s="26" t="s">
        <v>126</v>
      </c>
      <c r="B22" s="26"/>
      <c r="D22" s="9">
        <v>1008220</v>
      </c>
      <c r="F22" s="9">
        <v>4126</v>
      </c>
      <c r="H22" s="9">
        <v>0</v>
      </c>
      <c r="J22" s="9">
        <v>1012346</v>
      </c>
      <c r="L22" s="51">
        <v>0</v>
      </c>
    </row>
    <row r="23" spans="1:12" ht="21.75" customHeight="1" x14ac:dyDescent="0.2">
      <c r="A23" s="26" t="s">
        <v>124</v>
      </c>
      <c r="B23" s="26"/>
      <c r="D23" s="9">
        <v>500000000000</v>
      </c>
      <c r="F23" s="9">
        <v>0</v>
      </c>
      <c r="H23" s="9">
        <v>0</v>
      </c>
      <c r="J23" s="9">
        <v>500000000000</v>
      </c>
      <c r="L23" s="51">
        <v>4.9099999999999998E-2</v>
      </c>
    </row>
    <row r="24" spans="1:12" ht="21.75" customHeight="1" x14ac:dyDescent="0.2">
      <c r="A24" s="26" t="s">
        <v>127</v>
      </c>
      <c r="B24" s="26"/>
      <c r="D24" s="9">
        <v>202470000000</v>
      </c>
      <c r="F24" s="9">
        <v>0</v>
      </c>
      <c r="H24" s="9">
        <v>202470000000</v>
      </c>
      <c r="J24" s="9">
        <v>0</v>
      </c>
      <c r="L24" s="51">
        <v>0</v>
      </c>
    </row>
    <row r="25" spans="1:12" ht="21.75" customHeight="1" x14ac:dyDescent="0.2">
      <c r="A25" s="26" t="s">
        <v>123</v>
      </c>
      <c r="B25" s="26"/>
      <c r="D25" s="9">
        <v>100000000000</v>
      </c>
      <c r="F25" s="9">
        <v>0</v>
      </c>
      <c r="H25" s="9">
        <v>0</v>
      </c>
      <c r="J25" s="9">
        <v>100000000000</v>
      </c>
      <c r="L25" s="51">
        <v>9.7999999999999997E-3</v>
      </c>
    </row>
    <row r="26" spans="1:12" ht="21.75" customHeight="1" x14ac:dyDescent="0.2">
      <c r="A26" s="26" t="s">
        <v>127</v>
      </c>
      <c r="B26" s="26"/>
      <c r="D26" s="9">
        <v>200870000000</v>
      </c>
      <c r="F26" s="9">
        <v>0</v>
      </c>
      <c r="H26" s="9">
        <v>0</v>
      </c>
      <c r="J26" s="9">
        <v>200870000000</v>
      </c>
      <c r="L26" s="51">
        <v>1.9699999999999999E-2</v>
      </c>
    </row>
    <row r="27" spans="1:12" ht="21.75" customHeight="1" x14ac:dyDescent="0.2">
      <c r="A27" s="26" t="s">
        <v>123</v>
      </c>
      <c r="B27" s="26"/>
      <c r="D27" s="9">
        <v>205000000000</v>
      </c>
      <c r="F27" s="9">
        <v>0</v>
      </c>
      <c r="H27" s="9">
        <v>0</v>
      </c>
      <c r="J27" s="9">
        <v>205000000000</v>
      </c>
      <c r="L27" s="51">
        <v>2.01E-2</v>
      </c>
    </row>
    <row r="28" spans="1:12" ht="21.75" customHeight="1" x14ac:dyDescent="0.2">
      <c r="A28" s="26" t="s">
        <v>123</v>
      </c>
      <c r="B28" s="26"/>
      <c r="D28" s="9">
        <v>340000000000</v>
      </c>
      <c r="F28" s="9">
        <v>0</v>
      </c>
      <c r="H28" s="9">
        <v>0</v>
      </c>
      <c r="J28" s="9">
        <v>340000000000</v>
      </c>
      <c r="L28" s="51">
        <v>3.3399999999999999E-2</v>
      </c>
    </row>
    <row r="29" spans="1:12" ht="21.75" customHeight="1" x14ac:dyDescent="0.2">
      <c r="A29" s="26" t="s">
        <v>128</v>
      </c>
      <c r="B29" s="26"/>
      <c r="D29" s="9">
        <v>0</v>
      </c>
      <c r="F29" s="9">
        <v>500000000000</v>
      </c>
      <c r="H29" s="9">
        <v>0</v>
      </c>
      <c r="J29" s="9">
        <v>500000000000</v>
      </c>
      <c r="L29" s="51">
        <v>4.9099999999999998E-2</v>
      </c>
    </row>
    <row r="30" spans="1:12" ht="21.75" customHeight="1" x14ac:dyDescent="0.2">
      <c r="A30" s="26" t="s">
        <v>128</v>
      </c>
      <c r="B30" s="26"/>
      <c r="D30" s="9">
        <v>0</v>
      </c>
      <c r="F30" s="9">
        <v>200000000000</v>
      </c>
      <c r="H30" s="9">
        <v>0</v>
      </c>
      <c r="J30" s="9">
        <v>200000000000</v>
      </c>
      <c r="L30" s="51">
        <v>1.9599999999999999E-2</v>
      </c>
    </row>
    <row r="31" spans="1:12" ht="21.75" customHeight="1" x14ac:dyDescent="0.2">
      <c r="A31" s="26" t="s">
        <v>129</v>
      </c>
      <c r="B31" s="26"/>
      <c r="D31" s="9">
        <v>0</v>
      </c>
      <c r="F31" s="9">
        <v>500000000000</v>
      </c>
      <c r="H31" s="9">
        <v>0</v>
      </c>
      <c r="J31" s="9">
        <v>500000000000</v>
      </c>
      <c r="L31" s="51">
        <v>4.9099999999999998E-2</v>
      </c>
    </row>
    <row r="32" spans="1:12" ht="21.75" customHeight="1" x14ac:dyDescent="0.2">
      <c r="A32" s="28" t="s">
        <v>129</v>
      </c>
      <c r="B32" s="28"/>
      <c r="D32" s="13">
        <v>0</v>
      </c>
      <c r="F32" s="13">
        <v>300000000000</v>
      </c>
      <c r="H32" s="13">
        <v>0</v>
      </c>
      <c r="J32" s="13">
        <v>300000000000</v>
      </c>
      <c r="L32" s="50">
        <v>2.9399999999999999E-2</v>
      </c>
    </row>
    <row r="33" spans="1:12" ht="21.75" customHeight="1" x14ac:dyDescent="0.2">
      <c r="A33" s="30" t="s">
        <v>49</v>
      </c>
      <c r="B33" s="30"/>
      <c r="D33" s="16">
        <v>2533547270081</v>
      </c>
      <c r="F33" s="16">
        <v>6873751707079</v>
      </c>
      <c r="H33" s="16">
        <v>6349997066452</v>
      </c>
      <c r="J33" s="16">
        <v>3057301910708</v>
      </c>
      <c r="L33" s="17">
        <f>SUM(L9:L32)</f>
        <v>0.2999</v>
      </c>
    </row>
  </sheetData>
  <mergeCells count="31">
    <mergeCell ref="A33:B33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showGridLines="0"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131</v>
      </c>
      <c r="B5" s="21" t="s">
        <v>132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/>
    <row r="7" spans="1:10" ht="14.45" customHeight="1" x14ac:dyDescent="0.2">
      <c r="A7" s="22" t="s">
        <v>133</v>
      </c>
      <c r="B7" s="22"/>
      <c r="D7" s="2" t="s">
        <v>134</v>
      </c>
      <c r="F7" s="2" t="s">
        <v>110</v>
      </c>
      <c r="H7" s="2" t="s">
        <v>135</v>
      </c>
      <c r="J7" s="2" t="s">
        <v>136</v>
      </c>
    </row>
    <row r="8" spans="1:10" ht="21.75" customHeight="1" x14ac:dyDescent="0.2">
      <c r="A8" s="24" t="s">
        <v>137</v>
      </c>
      <c r="B8" s="24"/>
      <c r="D8" s="5" t="s">
        <v>138</v>
      </c>
      <c r="F8" s="6">
        <v>43886393103</v>
      </c>
      <c r="H8" s="7">
        <v>14.36</v>
      </c>
      <c r="J8" s="7">
        <v>0.43</v>
      </c>
    </row>
    <row r="9" spans="1:10" ht="21.75" customHeight="1" x14ac:dyDescent="0.2">
      <c r="A9" s="26" t="s">
        <v>139</v>
      </c>
      <c r="B9" s="26"/>
      <c r="D9" s="8" t="s">
        <v>140</v>
      </c>
      <c r="F9" s="9">
        <v>17591471287</v>
      </c>
      <c r="H9" s="10">
        <v>5.76</v>
      </c>
      <c r="J9" s="10">
        <v>0.17</v>
      </c>
    </row>
    <row r="10" spans="1:10" ht="21.75" customHeight="1" x14ac:dyDescent="0.2">
      <c r="A10" s="26" t="s">
        <v>141</v>
      </c>
      <c r="B10" s="26"/>
      <c r="D10" s="8" t="s">
        <v>142</v>
      </c>
      <c r="F10" s="9">
        <v>176428074332</v>
      </c>
      <c r="H10" s="10">
        <v>57.74</v>
      </c>
      <c r="J10" s="10">
        <v>1.73</v>
      </c>
    </row>
    <row r="11" spans="1:10" ht="21.75" customHeight="1" x14ac:dyDescent="0.2">
      <c r="A11" s="26" t="s">
        <v>143</v>
      </c>
      <c r="B11" s="26"/>
      <c r="D11" s="8" t="s">
        <v>144</v>
      </c>
      <c r="F11" s="9">
        <v>74194785885</v>
      </c>
      <c r="H11" s="10">
        <v>24.28</v>
      </c>
      <c r="J11" s="10">
        <v>0.73</v>
      </c>
    </row>
    <row r="12" spans="1:10" ht="21.75" customHeight="1" x14ac:dyDescent="0.2">
      <c r="A12" s="28" t="s">
        <v>145</v>
      </c>
      <c r="B12" s="28"/>
      <c r="D12" s="11" t="s">
        <v>146</v>
      </c>
      <c r="F12" s="13">
        <v>1255835242</v>
      </c>
      <c r="H12" s="14">
        <v>0.41</v>
      </c>
      <c r="J12" s="14">
        <v>0.01</v>
      </c>
    </row>
    <row r="13" spans="1:10" ht="21.75" customHeight="1" x14ac:dyDescent="0.2">
      <c r="A13" s="30" t="s">
        <v>49</v>
      </c>
      <c r="B13" s="30"/>
      <c r="D13" s="16"/>
      <c r="F13" s="16">
        <v>313356559849</v>
      </c>
      <c r="H13" s="17">
        <v>102.55</v>
      </c>
      <c r="J13" s="17">
        <v>3.07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9"/>
  <sheetViews>
    <sheetView showGridLines="0" rightToLeft="1" workbookViewId="0">
      <selection activeCell="A11" sqref="A11:B11"/>
    </sheetView>
  </sheetViews>
  <sheetFormatPr defaultRowHeight="12.75" x14ac:dyDescent="0.2"/>
  <cols>
    <col min="1" max="1" width="6.140625" bestFit="1" customWidth="1"/>
    <col min="2" max="2" width="20.425781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5.85546875" bestFit="1" customWidth="1"/>
    <col min="18" max="18" width="1.28515625" customWidth="1"/>
    <col min="19" max="19" width="16.140625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147</v>
      </c>
      <c r="B5" s="21" t="s">
        <v>148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149</v>
      </c>
      <c r="E6" s="22"/>
      <c r="F6" s="22"/>
      <c r="G6" s="22"/>
      <c r="H6" s="22"/>
      <c r="I6" s="22"/>
      <c r="J6" s="22"/>
      <c r="K6" s="22"/>
      <c r="L6" s="22"/>
      <c r="N6" s="22" t="s">
        <v>150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49</v>
      </c>
      <c r="K7" s="23"/>
      <c r="L7" s="23"/>
      <c r="N7" s="3"/>
      <c r="O7" s="3"/>
      <c r="P7" s="3"/>
      <c r="Q7" s="3"/>
      <c r="R7" s="3"/>
      <c r="S7" s="3"/>
      <c r="T7" s="3"/>
      <c r="U7" s="23" t="s">
        <v>49</v>
      </c>
      <c r="V7" s="23"/>
      <c r="W7" s="23"/>
    </row>
    <row r="8" spans="1:23" ht="14.45" customHeight="1" x14ac:dyDescent="0.2">
      <c r="A8" s="22" t="s">
        <v>151</v>
      </c>
      <c r="B8" s="22"/>
      <c r="D8" s="2" t="s">
        <v>152</v>
      </c>
      <c r="F8" s="2" t="s">
        <v>153</v>
      </c>
      <c r="H8" s="2" t="s">
        <v>154</v>
      </c>
      <c r="J8" s="4" t="s">
        <v>110</v>
      </c>
      <c r="K8" s="3"/>
      <c r="L8" s="4" t="s">
        <v>135</v>
      </c>
      <c r="N8" s="2" t="s">
        <v>152</v>
      </c>
      <c r="P8" s="22" t="s">
        <v>153</v>
      </c>
      <c r="Q8" s="22"/>
      <c r="S8" s="2" t="s">
        <v>154</v>
      </c>
      <c r="U8" s="4" t="s">
        <v>110</v>
      </c>
      <c r="V8" s="3"/>
      <c r="W8" s="4" t="s">
        <v>135</v>
      </c>
    </row>
    <row r="9" spans="1:23" ht="21.75" customHeight="1" x14ac:dyDescent="0.2">
      <c r="A9" s="24" t="s">
        <v>37</v>
      </c>
      <c r="B9" s="24"/>
      <c r="D9" s="6">
        <v>0</v>
      </c>
      <c r="F9" s="6">
        <v>-2417024553</v>
      </c>
      <c r="H9" s="6">
        <v>1184252485</v>
      </c>
      <c r="J9" s="6">
        <v>-1232772068</v>
      </c>
      <c r="L9" s="7">
        <v>-0.4</v>
      </c>
      <c r="N9" s="6">
        <v>0</v>
      </c>
      <c r="P9" s="25">
        <v>125951116</v>
      </c>
      <c r="Q9" s="25"/>
      <c r="S9" s="6">
        <v>1916291087</v>
      </c>
      <c r="U9" s="6">
        <v>2042242203</v>
      </c>
      <c r="W9" s="7">
        <v>0.09</v>
      </c>
    </row>
    <row r="10" spans="1:23" ht="21.75" customHeight="1" x14ac:dyDescent="0.2">
      <c r="A10" s="26" t="s">
        <v>27</v>
      </c>
      <c r="B10" s="26"/>
      <c r="D10" s="9">
        <v>0</v>
      </c>
      <c r="F10" s="9">
        <v>1834076745</v>
      </c>
      <c r="H10" s="9">
        <v>8475608745</v>
      </c>
      <c r="J10" s="9">
        <v>10309685490</v>
      </c>
      <c r="L10" s="10">
        <v>3.37</v>
      </c>
      <c r="N10" s="9">
        <v>7559171598</v>
      </c>
      <c r="P10" s="27">
        <v>8552386916</v>
      </c>
      <c r="Q10" s="27"/>
      <c r="S10" s="9">
        <v>7681668070</v>
      </c>
      <c r="U10" s="9">
        <v>23793226584</v>
      </c>
      <c r="W10" s="10">
        <v>1.0900000000000001</v>
      </c>
    </row>
    <row r="11" spans="1:23" ht="21.75" customHeight="1" x14ac:dyDescent="0.2">
      <c r="A11" s="26" t="s">
        <v>32</v>
      </c>
      <c r="B11" s="26"/>
      <c r="D11" s="9">
        <v>0</v>
      </c>
      <c r="F11" s="9">
        <v>-11222443538</v>
      </c>
      <c r="H11" s="9">
        <v>4056071238</v>
      </c>
      <c r="J11" s="9">
        <v>-7166372300</v>
      </c>
      <c r="L11" s="10">
        <v>-2.35</v>
      </c>
      <c r="N11" s="9">
        <v>0</v>
      </c>
      <c r="P11" s="27">
        <v>6758700624</v>
      </c>
      <c r="Q11" s="27"/>
      <c r="S11" s="9">
        <v>8627103598</v>
      </c>
      <c r="U11" s="9">
        <v>15385804222</v>
      </c>
      <c r="W11" s="10">
        <v>0.71</v>
      </c>
    </row>
    <row r="12" spans="1:23" ht="21.75" customHeight="1" x14ac:dyDescent="0.2">
      <c r="A12" s="26" t="s">
        <v>40</v>
      </c>
      <c r="B12" s="26"/>
      <c r="D12" s="9">
        <v>0</v>
      </c>
      <c r="F12" s="9">
        <v>-865944184</v>
      </c>
      <c r="H12" s="9">
        <v>2159864319</v>
      </c>
      <c r="J12" s="9">
        <v>1293920135</v>
      </c>
      <c r="L12" s="10">
        <v>0.42</v>
      </c>
      <c r="N12" s="9">
        <v>0</v>
      </c>
      <c r="P12" s="27">
        <v>3756119170</v>
      </c>
      <c r="Q12" s="27"/>
      <c r="S12" s="9">
        <v>6637741157</v>
      </c>
      <c r="U12" s="9">
        <v>10393860327</v>
      </c>
      <c r="W12" s="10">
        <v>0.48</v>
      </c>
    </row>
    <row r="13" spans="1:23" ht="21.75" customHeight="1" x14ac:dyDescent="0.2">
      <c r="A13" s="26" t="s">
        <v>26</v>
      </c>
      <c r="B13" s="26"/>
      <c r="D13" s="9">
        <v>0</v>
      </c>
      <c r="F13" s="9">
        <v>-3906656675</v>
      </c>
      <c r="H13" s="9">
        <v>2864773217</v>
      </c>
      <c r="J13" s="9">
        <v>-1041883458</v>
      </c>
      <c r="L13" s="10">
        <v>-0.34</v>
      </c>
      <c r="N13" s="9">
        <v>0</v>
      </c>
      <c r="P13" s="27">
        <v>2616705672</v>
      </c>
      <c r="Q13" s="27"/>
      <c r="S13" s="9">
        <v>2864773217</v>
      </c>
      <c r="U13" s="9">
        <v>5481478889</v>
      </c>
      <c r="W13" s="10">
        <v>0.25</v>
      </c>
    </row>
    <row r="14" spans="1:23" ht="21.75" customHeight="1" x14ac:dyDescent="0.2">
      <c r="A14" s="26" t="s">
        <v>45</v>
      </c>
      <c r="B14" s="26"/>
      <c r="D14" s="9">
        <v>0</v>
      </c>
      <c r="F14" s="9">
        <v>-2569800078</v>
      </c>
      <c r="H14" s="9">
        <v>5496996876</v>
      </c>
      <c r="J14" s="9">
        <v>2927196798</v>
      </c>
      <c r="L14" s="10">
        <v>0.96</v>
      </c>
      <c r="N14" s="9">
        <v>0</v>
      </c>
      <c r="P14" s="27">
        <v>3114751557</v>
      </c>
      <c r="Q14" s="27"/>
      <c r="S14" s="9">
        <v>5496996876</v>
      </c>
      <c r="U14" s="9">
        <v>8611748433</v>
      </c>
      <c r="W14" s="10">
        <v>0.4</v>
      </c>
    </row>
    <row r="15" spans="1:23" ht="21.75" customHeight="1" x14ac:dyDescent="0.2">
      <c r="A15" s="26" t="s">
        <v>35</v>
      </c>
      <c r="B15" s="26"/>
      <c r="D15" s="9">
        <v>0</v>
      </c>
      <c r="F15" s="9">
        <v>-3692057342</v>
      </c>
      <c r="H15" s="9">
        <v>12303241600</v>
      </c>
      <c r="J15" s="9">
        <v>8611184258</v>
      </c>
      <c r="L15" s="10">
        <v>2.82</v>
      </c>
      <c r="N15" s="9">
        <v>0</v>
      </c>
      <c r="P15" s="27">
        <v>14400240527</v>
      </c>
      <c r="Q15" s="27"/>
      <c r="S15" s="9">
        <v>12630806639</v>
      </c>
      <c r="U15" s="9">
        <v>27031047166</v>
      </c>
      <c r="W15" s="10">
        <v>1.24</v>
      </c>
    </row>
    <row r="16" spans="1:23" ht="21.75" customHeight="1" x14ac:dyDescent="0.2">
      <c r="A16" s="26" t="s">
        <v>36</v>
      </c>
      <c r="B16" s="26"/>
      <c r="D16" s="9">
        <v>0</v>
      </c>
      <c r="F16" s="9">
        <v>-2930050679</v>
      </c>
      <c r="H16" s="9">
        <v>48498665</v>
      </c>
      <c r="J16" s="9">
        <v>-2881552014</v>
      </c>
      <c r="L16" s="10">
        <v>-0.94</v>
      </c>
      <c r="N16" s="9">
        <v>0</v>
      </c>
      <c r="P16" s="27">
        <v>-1549791882</v>
      </c>
      <c r="Q16" s="27"/>
      <c r="S16" s="9">
        <v>102140292</v>
      </c>
      <c r="U16" s="9">
        <v>-1447651590</v>
      </c>
      <c r="W16" s="10">
        <v>-7.0000000000000007E-2</v>
      </c>
    </row>
    <row r="17" spans="1:23" ht="21.75" customHeight="1" x14ac:dyDescent="0.2">
      <c r="A17" s="26" t="s">
        <v>30</v>
      </c>
      <c r="B17" s="26"/>
      <c r="D17" s="9">
        <v>0</v>
      </c>
      <c r="F17" s="9">
        <v>-14270240828</v>
      </c>
      <c r="H17" s="9">
        <v>25767673858</v>
      </c>
      <c r="J17" s="9">
        <v>11497433030</v>
      </c>
      <c r="L17" s="10">
        <v>3.76</v>
      </c>
      <c r="N17" s="9">
        <v>0</v>
      </c>
      <c r="P17" s="27">
        <v>11822643529</v>
      </c>
      <c r="Q17" s="27"/>
      <c r="S17" s="9">
        <v>31641056996</v>
      </c>
      <c r="U17" s="9">
        <v>43463700525</v>
      </c>
      <c r="W17" s="10">
        <v>2</v>
      </c>
    </row>
    <row r="18" spans="1:23" ht="21.75" customHeight="1" x14ac:dyDescent="0.2">
      <c r="A18" s="26" t="s">
        <v>21</v>
      </c>
      <c r="B18" s="26"/>
      <c r="D18" s="9">
        <v>0</v>
      </c>
      <c r="F18" s="9">
        <v>-3123239181</v>
      </c>
      <c r="H18" s="9">
        <v>3238571423</v>
      </c>
      <c r="J18" s="9">
        <v>115332242</v>
      </c>
      <c r="L18" s="10">
        <v>0.04</v>
      </c>
      <c r="N18" s="9">
        <v>0</v>
      </c>
      <c r="P18" s="27">
        <v>3667085990</v>
      </c>
      <c r="Q18" s="27"/>
      <c r="S18" s="9">
        <v>5228062867</v>
      </c>
      <c r="U18" s="9">
        <v>8895148857</v>
      </c>
      <c r="W18" s="10">
        <v>0.41</v>
      </c>
    </row>
    <row r="19" spans="1:23" ht="21.75" customHeight="1" x14ac:dyDescent="0.2">
      <c r="A19" s="26" t="s">
        <v>20</v>
      </c>
      <c r="B19" s="26"/>
      <c r="D19" s="9">
        <v>0</v>
      </c>
      <c r="F19" s="9">
        <v>0</v>
      </c>
      <c r="H19" s="9">
        <v>3045733346</v>
      </c>
      <c r="J19" s="9">
        <v>3045733346</v>
      </c>
      <c r="L19" s="10">
        <v>1</v>
      </c>
      <c r="N19" s="9">
        <v>0</v>
      </c>
      <c r="P19" s="27">
        <v>0</v>
      </c>
      <c r="Q19" s="27"/>
      <c r="S19" s="9">
        <v>3825656574</v>
      </c>
      <c r="U19" s="9">
        <v>3825656574</v>
      </c>
      <c r="W19" s="10">
        <v>0.18</v>
      </c>
    </row>
    <row r="20" spans="1:23" ht="21.75" customHeight="1" x14ac:dyDescent="0.2">
      <c r="A20" s="26" t="s">
        <v>28</v>
      </c>
      <c r="B20" s="26"/>
      <c r="D20" s="9">
        <v>0</v>
      </c>
      <c r="F20" s="9">
        <v>-1717125857</v>
      </c>
      <c r="H20" s="9">
        <v>2476194123</v>
      </c>
      <c r="J20" s="9">
        <v>759068266</v>
      </c>
      <c r="L20" s="10">
        <v>0.25</v>
      </c>
      <c r="N20" s="9">
        <v>0</v>
      </c>
      <c r="P20" s="27">
        <v>292</v>
      </c>
      <c r="Q20" s="27"/>
      <c r="S20" s="9">
        <v>2476194123</v>
      </c>
      <c r="U20" s="9">
        <v>2476194415</v>
      </c>
      <c r="W20" s="10">
        <v>0.11</v>
      </c>
    </row>
    <row r="21" spans="1:23" ht="21.75" customHeight="1" x14ac:dyDescent="0.2">
      <c r="A21" s="26" t="s">
        <v>41</v>
      </c>
      <c r="B21" s="26"/>
      <c r="D21" s="9">
        <v>0</v>
      </c>
      <c r="F21" s="9">
        <v>-10422122843</v>
      </c>
      <c r="H21" s="9">
        <v>5330393802</v>
      </c>
      <c r="J21" s="9">
        <v>-5091729041</v>
      </c>
      <c r="L21" s="10">
        <v>-1.67</v>
      </c>
      <c r="N21" s="9">
        <v>0</v>
      </c>
      <c r="P21" s="27">
        <v>10525917719</v>
      </c>
      <c r="Q21" s="27"/>
      <c r="S21" s="9">
        <v>5330393802</v>
      </c>
      <c r="U21" s="9">
        <v>15856311521</v>
      </c>
      <c r="W21" s="10">
        <v>0.73</v>
      </c>
    </row>
    <row r="22" spans="1:23" ht="21.75" customHeight="1" x14ac:dyDescent="0.2">
      <c r="A22" s="26" t="s">
        <v>29</v>
      </c>
      <c r="B22" s="26"/>
      <c r="D22" s="9">
        <v>0</v>
      </c>
      <c r="F22" s="9">
        <v>1155195305</v>
      </c>
      <c r="H22" s="9">
        <v>9154490143</v>
      </c>
      <c r="J22" s="9">
        <v>10309685448</v>
      </c>
      <c r="L22" s="10">
        <v>3.37</v>
      </c>
      <c r="N22" s="9">
        <v>0</v>
      </c>
      <c r="P22" s="27">
        <v>13931277770</v>
      </c>
      <c r="Q22" s="27"/>
      <c r="S22" s="9">
        <v>10080071577</v>
      </c>
      <c r="U22" s="9">
        <v>24011349347</v>
      </c>
      <c r="W22" s="10">
        <v>1.1000000000000001</v>
      </c>
    </row>
    <row r="23" spans="1:23" ht="21.75" customHeight="1" x14ac:dyDescent="0.2">
      <c r="A23" s="26" t="s">
        <v>44</v>
      </c>
      <c r="B23" s="26"/>
      <c r="D23" s="9">
        <v>0</v>
      </c>
      <c r="F23" s="9">
        <v>0</v>
      </c>
      <c r="H23" s="9">
        <v>1621353408</v>
      </c>
      <c r="J23" s="9">
        <v>1621353408</v>
      </c>
      <c r="L23" s="10">
        <v>0.53</v>
      </c>
      <c r="N23" s="9">
        <v>0</v>
      </c>
      <c r="P23" s="27">
        <v>0</v>
      </c>
      <c r="Q23" s="27"/>
      <c r="S23" s="9">
        <v>3403641695</v>
      </c>
      <c r="U23" s="9">
        <v>3403641695</v>
      </c>
      <c r="W23" s="10">
        <v>0.16</v>
      </c>
    </row>
    <row r="24" spans="1:23" ht="21.75" customHeight="1" x14ac:dyDescent="0.2">
      <c r="A24" s="26" t="s">
        <v>23</v>
      </c>
      <c r="B24" s="26"/>
      <c r="D24" s="9">
        <v>0</v>
      </c>
      <c r="F24" s="9">
        <v>-1867934473</v>
      </c>
      <c r="H24" s="9">
        <v>6268248918</v>
      </c>
      <c r="J24" s="9">
        <v>4400314445</v>
      </c>
      <c r="L24" s="10">
        <v>1.44</v>
      </c>
      <c r="N24" s="9">
        <v>0</v>
      </c>
      <c r="P24" s="27">
        <v>2379040408</v>
      </c>
      <c r="Q24" s="27"/>
      <c r="S24" s="9">
        <v>6268248918</v>
      </c>
      <c r="U24" s="9">
        <v>8647289326</v>
      </c>
      <c r="W24" s="10">
        <v>0.4</v>
      </c>
    </row>
    <row r="25" spans="1:23" ht="21.75" customHeight="1" x14ac:dyDescent="0.2">
      <c r="A25" s="26" t="s">
        <v>34</v>
      </c>
      <c r="B25" s="26"/>
      <c r="D25" s="9">
        <v>0</v>
      </c>
      <c r="F25" s="9">
        <v>-3295077261</v>
      </c>
      <c r="H25" s="9">
        <v>3632943269</v>
      </c>
      <c r="J25" s="9">
        <v>337866008</v>
      </c>
      <c r="L25" s="10">
        <v>0.11</v>
      </c>
      <c r="N25" s="9">
        <v>0</v>
      </c>
      <c r="P25" s="27">
        <v>744387716</v>
      </c>
      <c r="Q25" s="27"/>
      <c r="S25" s="9">
        <v>3789528059</v>
      </c>
      <c r="U25" s="9">
        <v>4533915775</v>
      </c>
      <c r="W25" s="10">
        <v>0.21</v>
      </c>
    </row>
    <row r="26" spans="1:23" ht="21.75" customHeight="1" x14ac:dyDescent="0.2">
      <c r="A26" s="26" t="s">
        <v>33</v>
      </c>
      <c r="B26" s="26"/>
      <c r="D26" s="9">
        <v>0</v>
      </c>
      <c r="F26" s="9">
        <v>0</v>
      </c>
      <c r="H26" s="9">
        <v>4545538764</v>
      </c>
      <c r="J26" s="9">
        <v>4545538764</v>
      </c>
      <c r="L26" s="10">
        <v>1.49</v>
      </c>
      <c r="N26" s="9">
        <v>0</v>
      </c>
      <c r="P26" s="27">
        <v>0</v>
      </c>
      <c r="Q26" s="27"/>
      <c r="S26" s="9">
        <v>9942341484</v>
      </c>
      <c r="U26" s="9">
        <v>9942341484</v>
      </c>
      <c r="W26" s="10">
        <v>0.46</v>
      </c>
    </row>
    <row r="27" spans="1:23" ht="21.75" customHeight="1" x14ac:dyDescent="0.2">
      <c r="A27" s="26" t="s">
        <v>43</v>
      </c>
      <c r="B27" s="26"/>
      <c r="D27" s="9">
        <v>0</v>
      </c>
      <c r="F27" s="9">
        <v>-2489092755</v>
      </c>
      <c r="H27" s="9">
        <v>3537250072</v>
      </c>
      <c r="J27" s="9">
        <v>1048157317</v>
      </c>
      <c r="L27" s="10">
        <v>0.34</v>
      </c>
      <c r="N27" s="9">
        <v>0</v>
      </c>
      <c r="P27" s="27">
        <v>1493496382</v>
      </c>
      <c r="Q27" s="27"/>
      <c r="S27" s="9">
        <v>8756626487</v>
      </c>
      <c r="U27" s="9">
        <v>10250122869</v>
      </c>
      <c r="W27" s="10">
        <v>0.47</v>
      </c>
    </row>
    <row r="28" spans="1:23" ht="21.75" customHeight="1" x14ac:dyDescent="0.2">
      <c r="A28" s="26" t="s">
        <v>38</v>
      </c>
      <c r="B28" s="26"/>
      <c r="D28" s="9">
        <v>0</v>
      </c>
      <c r="F28" s="9">
        <v>-2957461028</v>
      </c>
      <c r="H28" s="9">
        <v>662081999</v>
      </c>
      <c r="J28" s="9">
        <v>-2295379029</v>
      </c>
      <c r="L28" s="10">
        <v>-0.75</v>
      </c>
      <c r="N28" s="9">
        <v>0</v>
      </c>
      <c r="P28" s="27">
        <v>10484067186</v>
      </c>
      <c r="Q28" s="27"/>
      <c r="S28" s="9">
        <v>662081999</v>
      </c>
      <c r="U28" s="9">
        <v>11146149185</v>
      </c>
      <c r="W28" s="10">
        <v>0.51</v>
      </c>
    </row>
    <row r="29" spans="1:23" ht="21.75" customHeight="1" x14ac:dyDescent="0.2">
      <c r="A29" s="26" t="s">
        <v>155</v>
      </c>
      <c r="B29" s="26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7">
        <v>0</v>
      </c>
      <c r="Q29" s="27"/>
      <c r="S29" s="9">
        <v>12436859871</v>
      </c>
      <c r="U29" s="9">
        <v>12436859871</v>
      </c>
      <c r="W29" s="10">
        <v>0.56999999999999995</v>
      </c>
    </row>
    <row r="30" spans="1:23" ht="21.75" customHeight="1" x14ac:dyDescent="0.2">
      <c r="A30" s="26" t="s">
        <v>42</v>
      </c>
      <c r="B30" s="26"/>
      <c r="D30" s="9">
        <v>0</v>
      </c>
      <c r="F30" s="9">
        <v>-2262375600</v>
      </c>
      <c r="H30" s="9">
        <v>0</v>
      </c>
      <c r="J30" s="9">
        <v>-2262375600</v>
      </c>
      <c r="L30" s="10">
        <v>-0.74</v>
      </c>
      <c r="N30" s="9">
        <v>480000000</v>
      </c>
      <c r="P30" s="27">
        <v>3302560445</v>
      </c>
      <c r="Q30" s="27"/>
      <c r="S30" s="9">
        <v>1043725730</v>
      </c>
      <c r="U30" s="9">
        <v>4826286175</v>
      </c>
      <c r="W30" s="10">
        <v>0.22</v>
      </c>
    </row>
    <row r="31" spans="1:23" ht="21.75" customHeight="1" x14ac:dyDescent="0.2">
      <c r="A31" s="26" t="s">
        <v>156</v>
      </c>
      <c r="B31" s="26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7">
        <v>0</v>
      </c>
      <c r="Q31" s="27"/>
      <c r="S31" s="9">
        <v>-795497973</v>
      </c>
      <c r="U31" s="9">
        <v>-795497973</v>
      </c>
      <c r="W31" s="10">
        <v>-0.04</v>
      </c>
    </row>
    <row r="32" spans="1:23" ht="21.75" customHeight="1" x14ac:dyDescent="0.2">
      <c r="A32" s="26" t="s">
        <v>157</v>
      </c>
      <c r="B32" s="26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7">
        <v>0</v>
      </c>
      <c r="Q32" s="27"/>
      <c r="S32" s="9">
        <v>781496374</v>
      </c>
      <c r="U32" s="9">
        <v>781496374</v>
      </c>
      <c r="W32" s="10">
        <v>0.04</v>
      </c>
    </row>
    <row r="33" spans="1:23" ht="21.75" customHeight="1" x14ac:dyDescent="0.2">
      <c r="A33" s="26" t="s">
        <v>39</v>
      </c>
      <c r="B33" s="26"/>
      <c r="D33" s="9">
        <v>0</v>
      </c>
      <c r="F33" s="9">
        <v>96799448</v>
      </c>
      <c r="H33" s="9">
        <v>0</v>
      </c>
      <c r="J33" s="9">
        <v>96799448</v>
      </c>
      <c r="L33" s="10">
        <v>0.03</v>
      </c>
      <c r="N33" s="9">
        <v>1384663033</v>
      </c>
      <c r="P33" s="27">
        <v>5483517610</v>
      </c>
      <c r="Q33" s="27"/>
      <c r="S33" s="9">
        <v>1641613862</v>
      </c>
      <c r="U33" s="9">
        <v>8509794505</v>
      </c>
      <c r="W33" s="10">
        <v>0.39</v>
      </c>
    </row>
    <row r="34" spans="1:23" ht="21.75" customHeight="1" x14ac:dyDescent="0.2">
      <c r="A34" s="26" t="s">
        <v>158</v>
      </c>
      <c r="B34" s="26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7">
        <v>0</v>
      </c>
      <c r="Q34" s="27"/>
      <c r="S34" s="9">
        <v>1415129608</v>
      </c>
      <c r="U34" s="9">
        <v>1415129608</v>
      </c>
      <c r="W34" s="10">
        <v>7.0000000000000007E-2</v>
      </c>
    </row>
    <row r="35" spans="1:23" ht="21.75" customHeight="1" x14ac:dyDescent="0.2">
      <c r="A35" s="26" t="s">
        <v>159</v>
      </c>
      <c r="B35" s="26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7">
        <v>0</v>
      </c>
      <c r="Q35" s="27"/>
      <c r="S35" s="9">
        <v>890238489</v>
      </c>
      <c r="U35" s="9">
        <v>890238489</v>
      </c>
      <c r="W35" s="10">
        <v>0.04</v>
      </c>
    </row>
    <row r="36" spans="1:23" ht="21.75" customHeight="1" x14ac:dyDescent="0.2">
      <c r="A36" s="26" t="s">
        <v>160</v>
      </c>
      <c r="B36" s="26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7">
        <v>0</v>
      </c>
      <c r="Q36" s="27"/>
      <c r="S36" s="9">
        <v>429280664</v>
      </c>
      <c r="U36" s="9">
        <v>429280664</v>
      </c>
      <c r="W36" s="10">
        <v>0.02</v>
      </c>
    </row>
    <row r="37" spans="1:23" ht="21.75" customHeight="1" x14ac:dyDescent="0.2">
      <c r="A37" s="26" t="s">
        <v>161</v>
      </c>
      <c r="B37" s="26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7">
        <v>0</v>
      </c>
      <c r="Q37" s="27"/>
      <c r="S37" s="9">
        <v>102775230</v>
      </c>
      <c r="U37" s="9">
        <v>102775230</v>
      </c>
      <c r="W37" s="10">
        <v>0</v>
      </c>
    </row>
    <row r="38" spans="1:23" ht="21.75" customHeight="1" x14ac:dyDescent="0.2">
      <c r="A38" s="26" t="s">
        <v>162</v>
      </c>
      <c r="B38" s="26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309443300</v>
      </c>
      <c r="P38" s="27">
        <v>0</v>
      </c>
      <c r="Q38" s="27"/>
      <c r="S38" s="9">
        <v>-459388434</v>
      </c>
      <c r="U38" s="9">
        <v>-149945134</v>
      </c>
      <c r="W38" s="10">
        <v>-0.01</v>
      </c>
    </row>
    <row r="39" spans="1:23" ht="21.75" customHeight="1" x14ac:dyDescent="0.2">
      <c r="A39" s="26" t="s">
        <v>163</v>
      </c>
      <c r="B39" s="26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27">
        <v>0</v>
      </c>
      <c r="Q39" s="27"/>
      <c r="S39" s="9">
        <v>1445388356</v>
      </c>
      <c r="U39" s="9">
        <v>1445388356</v>
      </c>
      <c r="W39" s="10">
        <v>7.0000000000000007E-2</v>
      </c>
    </row>
    <row r="40" spans="1:23" ht="21.75" customHeight="1" x14ac:dyDescent="0.2">
      <c r="A40" s="26" t="s">
        <v>164</v>
      </c>
      <c r="B40" s="26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27">
        <v>0</v>
      </c>
      <c r="Q40" s="27"/>
      <c r="S40" s="9">
        <v>9017446177</v>
      </c>
      <c r="U40" s="9">
        <v>9017446177</v>
      </c>
      <c r="W40" s="10">
        <v>0.41</v>
      </c>
    </row>
    <row r="41" spans="1:23" ht="21.75" customHeight="1" x14ac:dyDescent="0.2">
      <c r="A41" s="26" t="s">
        <v>165</v>
      </c>
      <c r="B41" s="26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27">
        <v>0</v>
      </c>
      <c r="Q41" s="27"/>
      <c r="S41" s="9">
        <v>4207883396</v>
      </c>
      <c r="U41" s="9">
        <v>4207883396</v>
      </c>
      <c r="W41" s="10">
        <v>0.19</v>
      </c>
    </row>
    <row r="42" spans="1:23" ht="21.75" customHeight="1" x14ac:dyDescent="0.2">
      <c r="A42" s="26" t="s">
        <v>166</v>
      </c>
      <c r="B42" s="26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7">
        <v>0</v>
      </c>
      <c r="Q42" s="27"/>
      <c r="S42" s="9">
        <v>632310068</v>
      </c>
      <c r="U42" s="9">
        <v>632310068</v>
      </c>
      <c r="W42" s="10">
        <v>0.03</v>
      </c>
    </row>
    <row r="43" spans="1:23" ht="21.75" customHeight="1" x14ac:dyDescent="0.2">
      <c r="A43" s="26" t="s">
        <v>167</v>
      </c>
      <c r="B43" s="26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7">
        <v>0</v>
      </c>
      <c r="Q43" s="27"/>
      <c r="S43" s="9">
        <v>-429429547</v>
      </c>
      <c r="U43" s="9">
        <v>-429429547</v>
      </c>
      <c r="W43" s="10">
        <v>-0.02</v>
      </c>
    </row>
    <row r="44" spans="1:23" ht="21.75" customHeight="1" x14ac:dyDescent="0.2">
      <c r="A44" s="26" t="s">
        <v>46</v>
      </c>
      <c r="B44" s="26"/>
      <c r="D44" s="9">
        <v>0</v>
      </c>
      <c r="F44" s="9">
        <v>-1146071850</v>
      </c>
      <c r="H44" s="9">
        <v>0</v>
      </c>
      <c r="J44" s="9">
        <v>-1146071850</v>
      </c>
      <c r="L44" s="10">
        <v>-0.38</v>
      </c>
      <c r="N44" s="9">
        <v>0</v>
      </c>
      <c r="P44" s="27">
        <v>6053919848</v>
      </c>
      <c r="Q44" s="27"/>
      <c r="S44" s="9">
        <v>316128724</v>
      </c>
      <c r="U44" s="9">
        <v>6370048572</v>
      </c>
      <c r="W44" s="10">
        <v>0.28999999999999998</v>
      </c>
    </row>
    <row r="45" spans="1:23" ht="21.75" customHeight="1" x14ac:dyDescent="0.2">
      <c r="A45" s="26" t="s">
        <v>168</v>
      </c>
      <c r="B45" s="26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126881720</v>
      </c>
      <c r="P45" s="27">
        <v>0</v>
      </c>
      <c r="Q45" s="27"/>
      <c r="S45" s="9">
        <v>-540543513</v>
      </c>
      <c r="U45" s="9">
        <v>-413661793</v>
      </c>
      <c r="W45" s="10">
        <v>-0.02</v>
      </c>
    </row>
    <row r="46" spans="1:23" ht="21.75" customHeight="1" x14ac:dyDescent="0.2">
      <c r="A46" s="26" t="s">
        <v>169</v>
      </c>
      <c r="B46" s="26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27">
        <v>0</v>
      </c>
      <c r="Q46" s="27"/>
      <c r="S46" s="9">
        <v>-1835662418</v>
      </c>
      <c r="U46" s="9">
        <v>-1835662418</v>
      </c>
      <c r="W46" s="10">
        <v>-0.08</v>
      </c>
    </row>
    <row r="47" spans="1:23" ht="21.75" customHeight="1" x14ac:dyDescent="0.2">
      <c r="A47" s="26" t="s">
        <v>170</v>
      </c>
      <c r="B47" s="26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27">
        <v>0</v>
      </c>
      <c r="Q47" s="27"/>
      <c r="S47" s="9">
        <v>2026326984</v>
      </c>
      <c r="U47" s="9">
        <v>2026326984</v>
      </c>
      <c r="W47" s="10">
        <v>0.09</v>
      </c>
    </row>
    <row r="48" spans="1:23" ht="21.75" customHeight="1" x14ac:dyDescent="0.2">
      <c r="A48" s="26" t="s">
        <v>171</v>
      </c>
      <c r="B48" s="26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160</v>
      </c>
      <c r="P48" s="27">
        <v>0</v>
      </c>
      <c r="Q48" s="27"/>
      <c r="S48" s="9">
        <v>-298713642</v>
      </c>
      <c r="U48" s="9">
        <v>-298713482</v>
      </c>
      <c r="W48" s="10">
        <v>-0.01</v>
      </c>
    </row>
    <row r="49" spans="1:23" ht="21.75" customHeight="1" x14ac:dyDescent="0.2">
      <c r="A49" s="26" t="s">
        <v>172</v>
      </c>
      <c r="B49" s="26"/>
      <c r="D49" s="9">
        <v>0</v>
      </c>
      <c r="F49" s="9">
        <v>0</v>
      </c>
      <c r="H49" s="9">
        <v>0</v>
      </c>
      <c r="J49" s="9">
        <v>0</v>
      </c>
      <c r="L49" s="10">
        <v>0</v>
      </c>
      <c r="N49" s="9">
        <v>0</v>
      </c>
      <c r="P49" s="27">
        <v>0</v>
      </c>
      <c r="Q49" s="27"/>
      <c r="S49" s="9">
        <v>654290321</v>
      </c>
      <c r="U49" s="9">
        <v>654290321</v>
      </c>
      <c r="W49" s="10">
        <v>0.03</v>
      </c>
    </row>
    <row r="50" spans="1:23" ht="21.75" customHeight="1" x14ac:dyDescent="0.2">
      <c r="A50" s="26" t="s">
        <v>173</v>
      </c>
      <c r="B50" s="26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27">
        <v>0</v>
      </c>
      <c r="Q50" s="27"/>
      <c r="S50" s="9">
        <v>1464223211</v>
      </c>
      <c r="U50" s="9">
        <v>1464223211</v>
      </c>
      <c r="W50" s="10">
        <v>7.0000000000000007E-2</v>
      </c>
    </row>
    <row r="51" spans="1:23" ht="21.75" customHeight="1" x14ac:dyDescent="0.2">
      <c r="A51" s="26" t="s">
        <v>174</v>
      </c>
      <c r="B51" s="26"/>
      <c r="D51" s="9">
        <v>0</v>
      </c>
      <c r="F51" s="9">
        <v>0</v>
      </c>
      <c r="H51" s="9">
        <v>0</v>
      </c>
      <c r="J51" s="9">
        <v>0</v>
      </c>
      <c r="L51" s="10">
        <v>0</v>
      </c>
      <c r="N51" s="9">
        <v>0</v>
      </c>
      <c r="P51" s="27">
        <v>0</v>
      </c>
      <c r="Q51" s="27"/>
      <c r="S51" s="9">
        <v>4340017517</v>
      </c>
      <c r="U51" s="9">
        <v>4340017517</v>
      </c>
      <c r="W51" s="10">
        <v>0.2</v>
      </c>
    </row>
    <row r="52" spans="1:23" ht="21.75" customHeight="1" x14ac:dyDescent="0.2">
      <c r="A52" s="26" t="s">
        <v>22</v>
      </c>
      <c r="B52" s="26"/>
      <c r="D52" s="9">
        <v>0</v>
      </c>
      <c r="F52" s="9">
        <v>178608599</v>
      </c>
      <c r="H52" s="9">
        <v>0</v>
      </c>
      <c r="J52" s="9">
        <v>178608599</v>
      </c>
      <c r="L52" s="10">
        <v>0.06</v>
      </c>
      <c r="N52" s="9">
        <v>0</v>
      </c>
      <c r="P52" s="27">
        <v>5215964874</v>
      </c>
      <c r="Q52" s="27"/>
      <c r="S52" s="9">
        <v>4084930129</v>
      </c>
      <c r="U52" s="9">
        <v>9300895003</v>
      </c>
      <c r="W52" s="10">
        <v>0.43</v>
      </c>
    </row>
    <row r="53" spans="1:23" ht="21.75" customHeight="1" x14ac:dyDescent="0.2">
      <c r="A53" s="26" t="s">
        <v>175</v>
      </c>
      <c r="B53" s="26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230284530</v>
      </c>
      <c r="P53" s="27">
        <v>0</v>
      </c>
      <c r="Q53" s="27"/>
      <c r="S53" s="9">
        <v>-616933541</v>
      </c>
      <c r="U53" s="9">
        <v>-386649011</v>
      </c>
      <c r="W53" s="10">
        <v>-0.02</v>
      </c>
    </row>
    <row r="54" spans="1:23" ht="21.75" customHeight="1" x14ac:dyDescent="0.2">
      <c r="A54" s="26" t="s">
        <v>176</v>
      </c>
      <c r="B54" s="26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2621600000</v>
      </c>
      <c r="P54" s="27">
        <v>0</v>
      </c>
      <c r="Q54" s="27"/>
      <c r="S54" s="9">
        <v>277461538</v>
      </c>
      <c r="U54" s="9">
        <v>2899061538</v>
      </c>
      <c r="W54" s="10">
        <v>0.13</v>
      </c>
    </row>
    <row r="55" spans="1:23" ht="21.75" customHeight="1" x14ac:dyDescent="0.2">
      <c r="A55" s="26" t="s">
        <v>177</v>
      </c>
      <c r="B55" s="26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27">
        <v>0</v>
      </c>
      <c r="Q55" s="27"/>
      <c r="S55" s="9">
        <v>-1245097071</v>
      </c>
      <c r="U55" s="9">
        <v>-1245097071</v>
      </c>
      <c r="W55" s="10">
        <v>-0.06</v>
      </c>
    </row>
    <row r="56" spans="1:23" ht="21.75" customHeight="1" x14ac:dyDescent="0.2">
      <c r="A56" s="26" t="s">
        <v>178</v>
      </c>
      <c r="B56" s="26"/>
      <c r="D56" s="9">
        <v>0</v>
      </c>
      <c r="F56" s="9">
        <v>0</v>
      </c>
      <c r="H56" s="9">
        <v>0</v>
      </c>
      <c r="J56" s="9">
        <v>0</v>
      </c>
      <c r="L56" s="10">
        <v>0</v>
      </c>
      <c r="N56" s="9">
        <v>0</v>
      </c>
      <c r="P56" s="27">
        <v>0</v>
      </c>
      <c r="Q56" s="27"/>
      <c r="S56" s="9">
        <v>428803290</v>
      </c>
      <c r="U56" s="9">
        <v>428803290</v>
      </c>
      <c r="W56" s="10">
        <v>0.02</v>
      </c>
    </row>
    <row r="57" spans="1:23" ht="21.75" customHeight="1" x14ac:dyDescent="0.2">
      <c r="A57" s="26" t="s">
        <v>24</v>
      </c>
      <c r="B57" s="26"/>
      <c r="D57" s="9">
        <v>0</v>
      </c>
      <c r="F57" s="9">
        <v>8369202088</v>
      </c>
      <c r="H57" s="9">
        <v>0</v>
      </c>
      <c r="J57" s="9">
        <v>8369202088</v>
      </c>
      <c r="L57" s="10">
        <v>2.74</v>
      </c>
      <c r="N57" s="9">
        <v>416872161</v>
      </c>
      <c r="P57" s="27">
        <v>12797814245</v>
      </c>
      <c r="Q57" s="27"/>
      <c r="S57" s="9">
        <v>1176616669</v>
      </c>
      <c r="U57" s="9">
        <v>14391303075</v>
      </c>
      <c r="W57" s="10">
        <v>0.66</v>
      </c>
    </row>
    <row r="58" spans="1:23" ht="21.75" customHeight="1" x14ac:dyDescent="0.2">
      <c r="A58" s="26" t="s">
        <v>179</v>
      </c>
      <c r="B58" s="26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9">
        <v>1000</v>
      </c>
      <c r="P58" s="27">
        <v>0</v>
      </c>
      <c r="Q58" s="27"/>
      <c r="S58" s="9">
        <v>3500901527</v>
      </c>
      <c r="U58" s="9">
        <v>3500902527</v>
      </c>
      <c r="W58" s="10">
        <v>0.16</v>
      </c>
    </row>
    <row r="59" spans="1:23" ht="21.75" customHeight="1" x14ac:dyDescent="0.2">
      <c r="A59" s="26" t="s">
        <v>180</v>
      </c>
      <c r="B59" s="26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27">
        <v>0</v>
      </c>
      <c r="Q59" s="27"/>
      <c r="S59" s="9">
        <v>-26843434</v>
      </c>
      <c r="U59" s="9">
        <v>-26843434</v>
      </c>
      <c r="W59" s="10">
        <v>0</v>
      </c>
    </row>
    <row r="60" spans="1:23" ht="21.75" customHeight="1" x14ac:dyDescent="0.2">
      <c r="A60" s="26" t="s">
        <v>181</v>
      </c>
      <c r="B60" s="26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27">
        <v>0</v>
      </c>
      <c r="Q60" s="27"/>
      <c r="S60" s="9">
        <v>3484982125</v>
      </c>
      <c r="U60" s="9">
        <v>3484982125</v>
      </c>
      <c r="W60" s="10">
        <v>0.16</v>
      </c>
    </row>
    <row r="61" spans="1:23" ht="21.75" customHeight="1" x14ac:dyDescent="0.2">
      <c r="A61" s="26" t="s">
        <v>182</v>
      </c>
      <c r="B61" s="26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27">
        <v>0</v>
      </c>
      <c r="Q61" s="27"/>
      <c r="S61" s="9">
        <v>-1054124653</v>
      </c>
      <c r="U61" s="9">
        <v>-1054124653</v>
      </c>
      <c r="W61" s="10">
        <v>-0.05</v>
      </c>
    </row>
    <row r="62" spans="1:23" ht="21.75" customHeight="1" x14ac:dyDescent="0.2">
      <c r="A62" s="26" t="s">
        <v>183</v>
      </c>
      <c r="B62" s="26"/>
      <c r="D62" s="9">
        <v>0</v>
      </c>
      <c r="F62" s="9">
        <v>0</v>
      </c>
      <c r="H62" s="9">
        <v>0</v>
      </c>
      <c r="J62" s="9">
        <v>0</v>
      </c>
      <c r="L62" s="10">
        <v>0</v>
      </c>
      <c r="N62" s="9">
        <v>0</v>
      </c>
      <c r="P62" s="27">
        <v>0</v>
      </c>
      <c r="Q62" s="27"/>
      <c r="S62" s="9">
        <v>933751105</v>
      </c>
      <c r="U62" s="9">
        <v>933751105</v>
      </c>
      <c r="W62" s="10">
        <v>0.04</v>
      </c>
    </row>
    <row r="63" spans="1:23" ht="21.75" customHeight="1" x14ac:dyDescent="0.2">
      <c r="A63" s="26" t="s">
        <v>184</v>
      </c>
      <c r="B63" s="26"/>
      <c r="D63" s="9">
        <v>0</v>
      </c>
      <c r="F63" s="9">
        <v>0</v>
      </c>
      <c r="H63" s="9">
        <v>0</v>
      </c>
      <c r="J63" s="9">
        <v>0</v>
      </c>
      <c r="L63" s="10">
        <v>0</v>
      </c>
      <c r="N63" s="9">
        <v>0</v>
      </c>
      <c r="P63" s="27">
        <v>0</v>
      </c>
      <c r="Q63" s="27"/>
      <c r="S63" s="9">
        <v>-371466095</v>
      </c>
      <c r="U63" s="9">
        <v>-371466095</v>
      </c>
      <c r="W63" s="10">
        <v>-0.02</v>
      </c>
    </row>
    <row r="64" spans="1:23" ht="21.75" customHeight="1" x14ac:dyDescent="0.2">
      <c r="A64" s="26" t="s">
        <v>185</v>
      </c>
      <c r="B64" s="26"/>
      <c r="D64" s="9">
        <v>0</v>
      </c>
      <c r="F64" s="9">
        <v>0</v>
      </c>
      <c r="H64" s="9">
        <v>0</v>
      </c>
      <c r="J64" s="9">
        <v>0</v>
      </c>
      <c r="L64" s="10">
        <v>0</v>
      </c>
      <c r="N64" s="9">
        <v>0</v>
      </c>
      <c r="P64" s="27">
        <v>0</v>
      </c>
      <c r="Q64" s="27"/>
      <c r="S64" s="9">
        <v>6280497871</v>
      </c>
      <c r="U64" s="9">
        <v>6280497871</v>
      </c>
      <c r="W64" s="10">
        <v>0.28999999999999998</v>
      </c>
    </row>
    <row r="65" spans="1:23" ht="21.75" customHeight="1" x14ac:dyDescent="0.2">
      <c r="A65" s="26" t="s">
        <v>186</v>
      </c>
      <c r="B65" s="26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27">
        <v>0</v>
      </c>
      <c r="Q65" s="27"/>
      <c r="S65" s="9">
        <v>-306496102</v>
      </c>
      <c r="U65" s="9">
        <v>-306496102</v>
      </c>
      <c r="W65" s="10">
        <v>-0.01</v>
      </c>
    </row>
    <row r="66" spans="1:23" ht="21.75" customHeight="1" x14ac:dyDescent="0.2">
      <c r="A66" s="26" t="s">
        <v>187</v>
      </c>
      <c r="B66" s="26"/>
      <c r="D66" s="9">
        <v>0</v>
      </c>
      <c r="F66" s="9">
        <v>0</v>
      </c>
      <c r="H66" s="9">
        <v>0</v>
      </c>
      <c r="J66" s="9">
        <v>0</v>
      </c>
      <c r="L66" s="10">
        <v>0</v>
      </c>
      <c r="N66" s="9">
        <v>0</v>
      </c>
      <c r="P66" s="27">
        <v>0</v>
      </c>
      <c r="Q66" s="27"/>
      <c r="S66" s="9">
        <v>-878051359</v>
      </c>
      <c r="U66" s="9">
        <v>-878051359</v>
      </c>
      <c r="W66" s="10">
        <v>-0.04</v>
      </c>
    </row>
    <row r="67" spans="1:23" ht="21.75" customHeight="1" x14ac:dyDescent="0.2">
      <c r="A67" s="26" t="s">
        <v>188</v>
      </c>
      <c r="B67" s="26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9">
        <v>0</v>
      </c>
      <c r="P67" s="27">
        <v>0</v>
      </c>
      <c r="Q67" s="27"/>
      <c r="S67" s="9">
        <v>990063250</v>
      </c>
      <c r="U67" s="9">
        <v>990063250</v>
      </c>
      <c r="W67" s="10">
        <v>0.05</v>
      </c>
    </row>
    <row r="68" spans="1:23" ht="21.75" customHeight="1" x14ac:dyDescent="0.2">
      <c r="A68" s="26" t="s">
        <v>189</v>
      </c>
      <c r="B68" s="26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27">
        <v>0</v>
      </c>
      <c r="Q68" s="27"/>
      <c r="S68" s="9">
        <v>74026501</v>
      </c>
      <c r="U68" s="9">
        <v>74026501</v>
      </c>
      <c r="W68" s="10">
        <v>0</v>
      </c>
    </row>
    <row r="69" spans="1:23" ht="21.75" customHeight="1" x14ac:dyDescent="0.2">
      <c r="A69" s="26" t="s">
        <v>190</v>
      </c>
      <c r="B69" s="26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0</v>
      </c>
      <c r="P69" s="27">
        <v>0</v>
      </c>
      <c r="Q69" s="27"/>
      <c r="S69" s="9">
        <v>276041634</v>
      </c>
      <c r="U69" s="9">
        <v>276041634</v>
      </c>
      <c r="W69" s="10">
        <v>0.01</v>
      </c>
    </row>
    <row r="70" spans="1:23" ht="21.75" customHeight="1" x14ac:dyDescent="0.2">
      <c r="A70" s="26" t="s">
        <v>191</v>
      </c>
      <c r="B70" s="26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89323632</v>
      </c>
      <c r="P70" s="27">
        <v>0</v>
      </c>
      <c r="Q70" s="27"/>
      <c r="S70" s="9">
        <v>121872045</v>
      </c>
      <c r="U70" s="9">
        <v>211195677</v>
      </c>
      <c r="W70" s="10">
        <v>0.01</v>
      </c>
    </row>
    <row r="71" spans="1:23" ht="21.75" customHeight="1" x14ac:dyDescent="0.2">
      <c r="A71" s="26" t="s">
        <v>192</v>
      </c>
      <c r="B71" s="26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9">
        <v>0</v>
      </c>
      <c r="P71" s="27">
        <v>0</v>
      </c>
      <c r="Q71" s="27"/>
      <c r="S71" s="9">
        <v>-255691152</v>
      </c>
      <c r="U71" s="9">
        <v>-255691152</v>
      </c>
      <c r="W71" s="10">
        <v>-0.01</v>
      </c>
    </row>
    <row r="72" spans="1:23" ht="21.75" customHeight="1" x14ac:dyDescent="0.2">
      <c r="A72" s="26" t="s">
        <v>193</v>
      </c>
      <c r="B72" s="26"/>
      <c r="D72" s="9">
        <v>0</v>
      </c>
      <c r="F72" s="9">
        <v>0</v>
      </c>
      <c r="H72" s="9">
        <v>0</v>
      </c>
      <c r="J72" s="9">
        <v>0</v>
      </c>
      <c r="L72" s="10">
        <v>0</v>
      </c>
      <c r="N72" s="9">
        <v>0</v>
      </c>
      <c r="P72" s="27">
        <v>0</v>
      </c>
      <c r="Q72" s="27"/>
      <c r="S72" s="9">
        <v>1371366176</v>
      </c>
      <c r="U72" s="9">
        <v>1371366176</v>
      </c>
      <c r="W72" s="10">
        <v>0.06</v>
      </c>
    </row>
    <row r="73" spans="1:23" ht="21.75" customHeight="1" x14ac:dyDescent="0.2">
      <c r="A73" s="26" t="s">
        <v>194</v>
      </c>
      <c r="B73" s="26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27">
        <v>0</v>
      </c>
      <c r="Q73" s="27"/>
      <c r="S73" s="9">
        <v>626349707</v>
      </c>
      <c r="U73" s="9">
        <v>626349707</v>
      </c>
      <c r="W73" s="10">
        <v>0.03</v>
      </c>
    </row>
    <row r="74" spans="1:23" ht="21.75" customHeight="1" x14ac:dyDescent="0.2">
      <c r="A74" s="26" t="s">
        <v>31</v>
      </c>
      <c r="B74" s="26"/>
      <c r="D74" s="9">
        <v>1821802068</v>
      </c>
      <c r="F74" s="9">
        <v>-1743116413</v>
      </c>
      <c r="H74" s="9">
        <v>0</v>
      </c>
      <c r="J74" s="9">
        <v>78685655</v>
      </c>
      <c r="L74" s="10">
        <v>0.03</v>
      </c>
      <c r="N74" s="9">
        <v>1821802068</v>
      </c>
      <c r="P74" s="27">
        <v>-434353730</v>
      </c>
      <c r="Q74" s="27"/>
      <c r="S74" s="9">
        <v>0</v>
      </c>
      <c r="U74" s="9">
        <v>1387448338</v>
      </c>
      <c r="W74" s="10">
        <v>0.06</v>
      </c>
    </row>
    <row r="75" spans="1:23" ht="21.75" customHeight="1" x14ac:dyDescent="0.2">
      <c r="A75" s="26" t="s">
        <v>25</v>
      </c>
      <c r="B75" s="26"/>
      <c r="D75" s="9">
        <v>0</v>
      </c>
      <c r="F75" s="9">
        <v>220291382</v>
      </c>
      <c r="H75" s="9">
        <v>0</v>
      </c>
      <c r="J75" s="9">
        <v>220291382</v>
      </c>
      <c r="L75" s="10">
        <v>7.0000000000000007E-2</v>
      </c>
      <c r="N75" s="9">
        <v>984802500</v>
      </c>
      <c r="P75" s="27">
        <v>115278149</v>
      </c>
      <c r="Q75" s="27"/>
      <c r="S75" s="9">
        <v>0</v>
      </c>
      <c r="U75" s="9">
        <v>1100080649</v>
      </c>
      <c r="W75" s="10">
        <v>0.05</v>
      </c>
    </row>
    <row r="76" spans="1:23" ht="21.75" customHeight="1" x14ac:dyDescent="0.2">
      <c r="A76" s="26" t="s">
        <v>47</v>
      </c>
      <c r="B76" s="26"/>
      <c r="D76" s="9">
        <v>0</v>
      </c>
      <c r="F76" s="9">
        <v>396409461</v>
      </c>
      <c r="H76" s="9">
        <v>0</v>
      </c>
      <c r="J76" s="9">
        <v>396409461</v>
      </c>
      <c r="L76" s="10">
        <v>0.13</v>
      </c>
      <c r="N76" s="9">
        <v>0</v>
      </c>
      <c r="P76" s="27">
        <v>396409461</v>
      </c>
      <c r="Q76" s="27"/>
      <c r="S76" s="9">
        <v>0</v>
      </c>
      <c r="U76" s="9">
        <v>396409461</v>
      </c>
      <c r="W76" s="10">
        <v>0.02</v>
      </c>
    </row>
    <row r="77" spans="1:23" ht="21.75" customHeight="1" x14ac:dyDescent="0.2">
      <c r="A77" s="26" t="s">
        <v>48</v>
      </c>
      <c r="B77" s="26"/>
      <c r="D77" s="9">
        <v>0</v>
      </c>
      <c r="F77" s="9">
        <v>-345966147</v>
      </c>
      <c r="H77" s="9">
        <v>0</v>
      </c>
      <c r="J77" s="9">
        <v>-345966147</v>
      </c>
      <c r="L77" s="10">
        <v>-0.11</v>
      </c>
      <c r="N77" s="9">
        <v>0</v>
      </c>
      <c r="P77" s="27">
        <v>-345966147</v>
      </c>
      <c r="Q77" s="27"/>
      <c r="S77" s="9">
        <v>0</v>
      </c>
      <c r="U77" s="9">
        <v>-345966147</v>
      </c>
      <c r="W77" s="10">
        <v>-0.02</v>
      </c>
    </row>
    <row r="78" spans="1:23" ht="21.75" customHeight="1" x14ac:dyDescent="0.2">
      <c r="A78" s="28" t="s">
        <v>19</v>
      </c>
      <c r="B78" s="28"/>
      <c r="D78" s="13">
        <v>0</v>
      </c>
      <c r="F78" s="13">
        <v>-2811970978</v>
      </c>
      <c r="H78" s="13">
        <v>0</v>
      </c>
      <c r="J78" s="13">
        <v>-2811970978</v>
      </c>
      <c r="L78" s="14">
        <v>-0.92</v>
      </c>
      <c r="N78" s="13">
        <v>0</v>
      </c>
      <c r="P78" s="27">
        <v>-3504923784</v>
      </c>
      <c r="Q78" s="29"/>
      <c r="S78" s="13">
        <v>0</v>
      </c>
      <c r="U78" s="13">
        <v>-3504923784</v>
      </c>
      <c r="W78" s="14">
        <v>-0.16</v>
      </c>
    </row>
    <row r="79" spans="1:23" ht="21.75" customHeight="1" x14ac:dyDescent="0.2">
      <c r="A79" s="30" t="s">
        <v>49</v>
      </c>
      <c r="B79" s="30"/>
      <c r="D79" s="16">
        <v>1821802068</v>
      </c>
      <c r="F79" s="16">
        <v>-63805189235</v>
      </c>
      <c r="H79" s="16">
        <v>105869780270</v>
      </c>
      <c r="J79" s="16">
        <v>43886393103</v>
      </c>
      <c r="L79" s="17">
        <v>14.36</v>
      </c>
      <c r="N79" s="16">
        <v>16024845702</v>
      </c>
      <c r="Q79" s="16">
        <v>121903201663</v>
      </c>
      <c r="S79" s="16">
        <v>194720284732</v>
      </c>
      <c r="U79" s="16">
        <v>332648332097</v>
      </c>
      <c r="W79" s="17">
        <v>15.27</v>
      </c>
    </row>
  </sheetData>
  <mergeCells count="151">
    <mergeCell ref="A79:B79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1"/>
  <sheetViews>
    <sheetView showGridLines="0" rightToLeft="1" workbookViewId="0">
      <selection activeCell="B27" sqref="B27"/>
    </sheetView>
  </sheetViews>
  <sheetFormatPr defaultRowHeight="12.75" x14ac:dyDescent="0.2"/>
  <cols>
    <col min="1" max="1" width="5.140625" customWidth="1"/>
    <col min="2" max="2" width="23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.8554687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85546875" bestFit="1" customWidth="1"/>
    <col min="18" max="18" width="1.28515625" customWidth="1"/>
    <col min="19" max="19" width="16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195</v>
      </c>
      <c r="B5" s="21" t="s">
        <v>196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149</v>
      </c>
      <c r="E6" s="22"/>
      <c r="F6" s="22"/>
      <c r="G6" s="22"/>
      <c r="H6" s="22"/>
      <c r="I6" s="22"/>
      <c r="J6" s="22"/>
      <c r="K6" s="22"/>
      <c r="L6" s="22"/>
      <c r="N6" s="22" t="s">
        <v>150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49</v>
      </c>
      <c r="K7" s="23"/>
      <c r="L7" s="23"/>
      <c r="N7" s="3"/>
      <c r="O7" s="3"/>
      <c r="P7" s="3"/>
      <c r="Q7" s="3"/>
      <c r="R7" s="3"/>
      <c r="S7" s="3"/>
      <c r="T7" s="3"/>
      <c r="U7" s="23" t="s">
        <v>49</v>
      </c>
      <c r="V7" s="23"/>
      <c r="W7" s="23"/>
    </row>
    <row r="8" spans="1:23" ht="14.45" customHeight="1" x14ac:dyDescent="0.2">
      <c r="A8" s="22" t="s">
        <v>57</v>
      </c>
      <c r="B8" s="22"/>
      <c r="D8" s="2" t="s">
        <v>197</v>
      </c>
      <c r="F8" s="2" t="s">
        <v>153</v>
      </c>
      <c r="H8" s="2" t="s">
        <v>154</v>
      </c>
      <c r="J8" s="4" t="s">
        <v>110</v>
      </c>
      <c r="K8" s="3"/>
      <c r="L8" s="4" t="s">
        <v>135</v>
      </c>
      <c r="N8" s="2" t="s">
        <v>197</v>
      </c>
      <c r="P8" s="22" t="s">
        <v>153</v>
      </c>
      <c r="Q8" s="22"/>
      <c r="S8" s="2" t="s">
        <v>154</v>
      </c>
      <c r="U8" s="4" t="s">
        <v>110</v>
      </c>
      <c r="V8" s="3"/>
      <c r="W8" s="4" t="s">
        <v>135</v>
      </c>
    </row>
    <row r="9" spans="1:23" ht="21.75" customHeight="1" x14ac:dyDescent="0.2">
      <c r="A9" s="24" t="s">
        <v>60</v>
      </c>
      <c r="B9" s="24"/>
      <c r="D9" s="6">
        <v>0</v>
      </c>
      <c r="F9" s="6">
        <v>0</v>
      </c>
      <c r="H9" s="6">
        <v>9228792388</v>
      </c>
      <c r="J9" s="6">
        <v>9228792388</v>
      </c>
      <c r="L9" s="7">
        <v>3.02</v>
      </c>
      <c r="N9" s="6">
        <v>0</v>
      </c>
      <c r="P9" s="25">
        <v>0</v>
      </c>
      <c r="Q9" s="25"/>
      <c r="S9" s="6">
        <v>17543287646</v>
      </c>
      <c r="U9" s="6">
        <v>17543287646</v>
      </c>
      <c r="W9" s="7">
        <v>0.81</v>
      </c>
    </row>
    <row r="10" spans="1:23" ht="21.75" customHeight="1" x14ac:dyDescent="0.2">
      <c r="A10" s="26" t="s">
        <v>62</v>
      </c>
      <c r="B10" s="26"/>
      <c r="D10" s="9">
        <v>0</v>
      </c>
      <c r="F10" s="9">
        <v>-1058559699</v>
      </c>
      <c r="H10" s="9">
        <v>0</v>
      </c>
      <c r="J10" s="9">
        <v>-1058559699</v>
      </c>
      <c r="L10" s="10">
        <v>-0.35</v>
      </c>
      <c r="N10" s="9">
        <v>223215200</v>
      </c>
      <c r="P10" s="27">
        <v>3726454334</v>
      </c>
      <c r="Q10" s="27"/>
      <c r="S10" s="9">
        <v>7598295934</v>
      </c>
      <c r="U10" s="9">
        <v>11547965468</v>
      </c>
      <c r="W10" s="10">
        <v>0.53</v>
      </c>
    </row>
    <row r="11" spans="1:23" ht="21.75" customHeight="1" x14ac:dyDescent="0.2">
      <c r="A11" s="26" t="s">
        <v>198</v>
      </c>
      <c r="B11" s="26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7">
        <v>0</v>
      </c>
      <c r="Q11" s="27"/>
      <c r="S11" s="9">
        <v>37167806098</v>
      </c>
      <c r="U11" s="9">
        <v>37167806098</v>
      </c>
      <c r="W11" s="10">
        <v>1.71</v>
      </c>
    </row>
    <row r="12" spans="1:23" ht="21.75" customHeight="1" x14ac:dyDescent="0.2">
      <c r="A12" s="26" t="s">
        <v>199</v>
      </c>
      <c r="B12" s="26"/>
      <c r="D12" s="9">
        <v>0</v>
      </c>
      <c r="F12" s="9">
        <v>0</v>
      </c>
      <c r="H12" s="9">
        <v>0</v>
      </c>
      <c r="J12" s="9">
        <v>0</v>
      </c>
      <c r="L12" s="10">
        <v>0</v>
      </c>
      <c r="N12" s="9">
        <v>0</v>
      </c>
      <c r="P12" s="27">
        <v>0</v>
      </c>
      <c r="Q12" s="27"/>
      <c r="S12" s="9">
        <v>21181467002</v>
      </c>
      <c r="U12" s="9">
        <v>21181467002</v>
      </c>
      <c r="W12" s="10">
        <v>0.97</v>
      </c>
    </row>
    <row r="13" spans="1:23" ht="21.75" customHeight="1" x14ac:dyDescent="0.2">
      <c r="A13" s="26" t="s">
        <v>200</v>
      </c>
      <c r="B13" s="2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7">
        <v>0</v>
      </c>
      <c r="Q13" s="27"/>
      <c r="S13" s="9">
        <v>30283899377</v>
      </c>
      <c r="U13" s="9">
        <v>30283899377</v>
      </c>
      <c r="W13" s="10">
        <v>1.39</v>
      </c>
    </row>
    <row r="14" spans="1:23" ht="21.75" customHeight="1" x14ac:dyDescent="0.2">
      <c r="A14" s="26" t="s">
        <v>201</v>
      </c>
      <c r="B14" s="26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7">
        <v>0</v>
      </c>
      <c r="Q14" s="27"/>
      <c r="S14" s="9">
        <v>24996536166</v>
      </c>
      <c r="U14" s="9">
        <v>24996536166</v>
      </c>
      <c r="W14" s="10">
        <v>1.1499999999999999</v>
      </c>
    </row>
    <row r="15" spans="1:23" ht="21.75" customHeight="1" x14ac:dyDescent="0.2">
      <c r="A15" s="26" t="s">
        <v>202</v>
      </c>
      <c r="B15" s="26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7">
        <v>0</v>
      </c>
      <c r="Q15" s="27"/>
      <c r="S15" s="9">
        <v>594574670</v>
      </c>
      <c r="U15" s="9">
        <v>594574670</v>
      </c>
      <c r="W15" s="10">
        <v>0.03</v>
      </c>
    </row>
    <row r="16" spans="1:23" ht="21.75" customHeight="1" x14ac:dyDescent="0.2">
      <c r="A16" s="26" t="s">
        <v>203</v>
      </c>
      <c r="B16" s="26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7">
        <v>0</v>
      </c>
      <c r="Q16" s="27"/>
      <c r="S16" s="9">
        <v>354424909</v>
      </c>
      <c r="U16" s="9">
        <v>354424909</v>
      </c>
      <c r="W16" s="10">
        <v>0.02</v>
      </c>
    </row>
    <row r="17" spans="1:23" ht="21.75" customHeight="1" x14ac:dyDescent="0.2">
      <c r="A17" s="26" t="s">
        <v>204</v>
      </c>
      <c r="B17" s="26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7">
        <v>0</v>
      </c>
      <c r="Q17" s="27"/>
      <c r="S17" s="9">
        <v>79359759</v>
      </c>
      <c r="U17" s="9">
        <v>79359759</v>
      </c>
      <c r="W17" s="10">
        <v>0</v>
      </c>
    </row>
    <row r="18" spans="1:23" ht="21.75" customHeight="1" x14ac:dyDescent="0.2">
      <c r="A18" s="26" t="s">
        <v>205</v>
      </c>
      <c r="B18" s="26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7">
        <v>0</v>
      </c>
      <c r="Q18" s="27"/>
      <c r="S18" s="9">
        <v>1394498894</v>
      </c>
      <c r="U18" s="9">
        <v>1394498894</v>
      </c>
      <c r="W18" s="10">
        <v>0.06</v>
      </c>
    </row>
    <row r="19" spans="1:23" ht="21.75" customHeight="1" x14ac:dyDescent="0.2">
      <c r="A19" s="26" t="s">
        <v>206</v>
      </c>
      <c r="B19" s="26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7">
        <v>0</v>
      </c>
      <c r="Q19" s="27"/>
      <c r="S19" s="9">
        <v>-764398784</v>
      </c>
      <c r="U19" s="9">
        <v>-764398784</v>
      </c>
      <c r="W19" s="10">
        <v>-0.04</v>
      </c>
    </row>
    <row r="20" spans="1:23" ht="21.75" customHeight="1" x14ac:dyDescent="0.2">
      <c r="A20" s="28" t="s">
        <v>61</v>
      </c>
      <c r="B20" s="28"/>
      <c r="D20" s="13">
        <v>0</v>
      </c>
      <c r="F20" s="13">
        <v>9421238598</v>
      </c>
      <c r="H20" s="13">
        <v>0</v>
      </c>
      <c r="J20" s="13">
        <v>9421238598</v>
      </c>
      <c r="L20" s="14">
        <v>3.08</v>
      </c>
      <c r="N20" s="13">
        <v>0</v>
      </c>
      <c r="P20" s="27">
        <v>23045121585</v>
      </c>
      <c r="Q20" s="29"/>
      <c r="S20" s="13">
        <v>0</v>
      </c>
      <c r="U20" s="13">
        <v>23045121585</v>
      </c>
      <c r="W20" s="14">
        <v>1.06</v>
      </c>
    </row>
    <row r="21" spans="1:23" ht="21.75" customHeight="1" x14ac:dyDescent="0.2">
      <c r="A21" s="30" t="s">
        <v>49</v>
      </c>
      <c r="B21" s="30"/>
      <c r="D21" s="16">
        <v>0</v>
      </c>
      <c r="F21" s="16">
        <v>8362678899</v>
      </c>
      <c r="H21" s="16">
        <v>9228792388</v>
      </c>
      <c r="J21" s="16">
        <v>17591471287</v>
      </c>
      <c r="L21" s="17">
        <v>5.75</v>
      </c>
      <c r="N21" s="16">
        <v>223215200</v>
      </c>
      <c r="Q21" s="16">
        <v>26771575919</v>
      </c>
      <c r="S21" s="16">
        <v>140429751671</v>
      </c>
      <c r="U21" s="16">
        <v>167424542790</v>
      </c>
      <c r="W21" s="17">
        <v>7.69</v>
      </c>
    </row>
  </sheetData>
  <mergeCells count="35">
    <mergeCell ref="A19:B19"/>
    <mergeCell ref="P19:Q19"/>
    <mergeCell ref="A20:B20"/>
    <mergeCell ref="P20:Q20"/>
    <mergeCell ref="A21:B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 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Mahboobe Fakori</cp:lastModifiedBy>
  <dcterms:created xsi:type="dcterms:W3CDTF">2026-01-25T04:39:56Z</dcterms:created>
  <dcterms:modified xsi:type="dcterms:W3CDTF">2026-01-25T06:58:09Z</dcterms:modified>
</cp:coreProperties>
</file>